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9159\Downloads\"/>
    </mc:Choice>
  </mc:AlternateContent>
  <xr:revisionPtr revIDLastSave="0" documentId="13_ncr:1_{20F52027-08BD-46A8-BF6C-52E99576613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D27" i="1"/>
  <c r="D20" i="1"/>
  <c r="C27" i="1"/>
  <c r="C20" i="1"/>
  <c r="C19" i="1" s="1"/>
  <c r="C13" i="1"/>
  <c r="E19" i="1" l="1"/>
  <c r="E12" i="1" s="1"/>
  <c r="F13" i="1"/>
  <c r="D19" i="1"/>
  <c r="C12" i="1"/>
  <c r="F19" i="1" l="1"/>
  <c r="F12" i="1" s="1"/>
  <c r="D12" i="1"/>
</calcChain>
</file>

<file path=xl/sharedStrings.xml><?xml version="1.0" encoding="utf-8"?>
<sst xmlns="http://schemas.openxmlformats.org/spreadsheetml/2006/main" count="72" uniqueCount="71">
  <si>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</si>
  <si>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</si>
  <si>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</si>
  <si>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</si>
  <si>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</si>
  <si>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</si>
  <si>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</si>
  <si>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</si>
  <si>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</si>
  <si>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</si>
  <si>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</si>
  <si>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</si>
  <si>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</si>
  <si>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</si>
  <si>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</si>
  <si>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</si>
  <si>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</si>
  <si>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</si>
  <si>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</si>
  <si>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</si>
  <si>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</si>
  <si>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</si>
  <si>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</si>
  <si>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</si>
  <si>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</si>
  <si>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</si>
  <si>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</si>
  <si>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</si>
  <si>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</si>
  <si>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</si>
  <si>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</si>
  <si>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</si>
  <si>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</si>
  <si>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</si>
  <si>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</si>
  <si>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</si>
  <si>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</si>
  <si>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</si>
  <si>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</si>
  <si>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</si>
  <si>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</si>
  <si>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</si>
  <si>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</si>
  <si>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</si>
  <si>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</si>
  <si>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</si>
  <si>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</si>
  <si>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</si>
  <si>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</si>
  <si>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</si>
  <si>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</si>
  <si>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</si>
  <si>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</si>
  <si>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</si>
  <si>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</si>
  <si>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</si>
  <si>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</si>
  <si>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</si>
  <si>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</si>
  <si>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</si>
  <si>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</si>
  <si>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</si>
  <si>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</si>
  <si>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</si>
  <si>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</si>
  <si>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</si>
  <si>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</si>
  <si>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</si>
  <si>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</si>
  <si>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2022 na sociální služby dle nákladových položek</t>
  </si>
  <si>
    <t xml:space="preserve">Transformace systému péče o Pražany, kteří potřebují intenzivní podporu a byli umisťováni do zařízení mimo HMP, včetně posílení kapacit péče v hl. m. Praze, reg. č. CZ.03.2.63/0.0/0.0/15_008/0015662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</si>
</sst>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8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 applyAlignment="1"/>
    <xf numFmtId="0" fontId="9" fillId="4" borderId="4" xfId="0" applyFont="1" applyFill="1" applyBorder="1" applyAlignment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4" borderId="18" xfId="0" applyFont="1" applyFill="1" applyBorder="1" applyAlignment="1"/>
    <xf numFmtId="0" fontId="3" fillId="4" borderId="6" xfId="0" applyFont="1" applyFill="1" applyBorder="1" applyAlignment="1"/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1" xfId="0" applyFont="1" applyFill="1" applyBorder="1" applyAlignment="1"/>
    <xf numFmtId="0" fontId="3" fillId="4" borderId="16" xfId="0" applyFont="1" applyFill="1" applyBorder="1" applyAlignment="1"/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13" fillId="0" borderId="27" xfId="0" applyFont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161926</xdr:rowOff>
    </xdr:from>
    <xdr:to>
      <xdr:col>1</xdr:col>
      <xdr:colOff>1853453</xdr:colOff>
      <xdr:row>1</xdr:row>
      <xdr:rowOff>73430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EAE413-156F-4F3F-9BE9-EEB2CFEE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61926"/>
          <a:ext cx="2072529" cy="425854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133067</xdr:rowOff>
    </xdr:from>
    <xdr:to>
      <xdr:col>5</xdr:col>
      <xdr:colOff>980686</xdr:colOff>
      <xdr:row>1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268F77-81F6-43DE-9A96-DFF32FA6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33067"/>
          <a:ext cx="1856986" cy="46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Normal="100" workbookViewId="0">
      <selection activeCell="J10" sqref="J10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0.5" customHeight="1" x14ac:dyDescent="0.25">
      <c r="A1" s="45"/>
      <c r="B1" s="45"/>
      <c r="C1" s="45"/>
      <c r="D1" s="45"/>
      <c r="E1" s="45"/>
      <c r="F1" s="45"/>
    </row>
    <row r="2" spans="1:6" s="1" customFormat="1" ht="39" customHeight="1" x14ac:dyDescent="0.25">
      <c r="A2" s="63" t="s">
        <v>69</v>
      </c>
      <c r="B2" s="63"/>
      <c r="C2" s="63"/>
      <c r="D2" s="63"/>
      <c r="E2" s="63"/>
      <c r="F2" s="63"/>
    </row>
    <row r="3" spans="1:6" s="1" customFormat="1" ht="25.5" customHeight="1" x14ac:dyDescent="0.25">
      <c r="A3" s="67" t="s">
        <v>70</v>
      </c>
      <c r="B3" s="66"/>
      <c r="C3" s="66"/>
      <c r="D3" s="66"/>
      <c r="E3" s="66"/>
      <c r="F3" s="66"/>
    </row>
    <row r="4" spans="1:6" s="1" customFormat="1" ht="17.100000000000001" customHeight="1" x14ac:dyDescent="0.25">
      <c r="A4" s="46" t="s">
        <v>0</v>
      </c>
      <c r="B4" s="46"/>
      <c r="C4" s="37"/>
      <c r="D4" s="37"/>
      <c r="E4" s="37"/>
      <c r="F4" s="37"/>
    </row>
    <row r="5" spans="1:6" s="1" customFormat="1" ht="17.100000000000001" customHeight="1" x14ac:dyDescent="0.25">
      <c r="A5" s="46" t="s">
        <v>1</v>
      </c>
      <c r="B5" s="46"/>
      <c r="C5" s="37"/>
      <c r="D5" s="37"/>
      <c r="E5" s="37"/>
      <c r="F5" s="37"/>
    </row>
    <row r="6" spans="1:6" s="1" customFormat="1" ht="17.100000000000001" customHeight="1" x14ac:dyDescent="0.25">
      <c r="A6" s="46" t="s">
        <v>2</v>
      </c>
      <c r="B6" s="46"/>
      <c r="C6" s="37"/>
      <c r="D6" s="37"/>
      <c r="E6" s="37"/>
      <c r="F6" s="37"/>
    </row>
    <row r="7" spans="1:6" s="1" customFormat="1" ht="17.100000000000001" customHeight="1" x14ac:dyDescent="0.25">
      <c r="A7" s="46" t="s">
        <v>3</v>
      </c>
      <c r="B7" s="46"/>
      <c r="C7" s="37"/>
      <c r="D7" s="37"/>
      <c r="E7" s="37"/>
      <c r="F7" s="37"/>
    </row>
    <row r="8" spans="1:6" s="1" customFormat="1" ht="17.100000000000001" customHeight="1" x14ac:dyDescent="0.25">
      <c r="A8" s="46" t="s">
        <v>4</v>
      </c>
      <c r="B8" s="46"/>
      <c r="C8" s="37"/>
      <c r="D8" s="37"/>
      <c r="E8" s="37"/>
      <c r="F8" s="37"/>
    </row>
    <row r="9" spans="1:6" s="1" customFormat="1" ht="17.100000000000001" customHeight="1" thickBot="1" x14ac:dyDescent="0.3">
      <c r="A9" s="46" t="s">
        <v>5</v>
      </c>
      <c r="B9" s="46"/>
      <c r="C9" s="37"/>
      <c r="D9" s="37"/>
      <c r="E9" s="37"/>
      <c r="F9" s="37"/>
    </row>
    <row r="10" spans="1:6" s="1" customFormat="1" ht="20.100000000000001" customHeight="1" x14ac:dyDescent="0.25">
      <c r="A10" s="55" t="s">
        <v>6</v>
      </c>
      <c r="B10" s="56"/>
      <c r="C10" s="2">
        <v>2022</v>
      </c>
      <c r="D10" s="3">
        <v>2022</v>
      </c>
      <c r="E10" s="4">
        <v>2022</v>
      </c>
      <c r="F10" s="5">
        <v>2022</v>
      </c>
    </row>
    <row r="11" spans="1:6" s="1" customFormat="1" ht="92.25" customHeight="1" thickBot="1" x14ac:dyDescent="0.3">
      <c r="A11" s="57"/>
      <c r="B11" s="58"/>
      <c r="C11" s="6" t="s">
        <v>63</v>
      </c>
      <c r="D11" s="7" t="s">
        <v>7</v>
      </c>
      <c r="E11" s="8" t="s">
        <v>64</v>
      </c>
      <c r="F11" s="9" t="s">
        <v>8</v>
      </c>
    </row>
    <row r="12" spans="1:6" s="1" customFormat="1" ht="18" customHeight="1" thickBot="1" x14ac:dyDescent="0.3">
      <c r="A12" s="64" t="s">
        <v>9</v>
      </c>
      <c r="B12" s="65"/>
      <c r="C12" s="10">
        <f>C13+C19</f>
        <v>0</v>
      </c>
      <c r="D12" s="11">
        <f t="shared" ref="D12" si="0">D13+D19</f>
        <v>0</v>
      </c>
      <c r="E12" s="12">
        <f>+E13+E19</f>
        <v>0</v>
      </c>
      <c r="F12" s="13">
        <f>F13+F19</f>
        <v>0</v>
      </c>
    </row>
    <row r="13" spans="1:6" s="1" customFormat="1" ht="18" customHeight="1" x14ac:dyDescent="0.25">
      <c r="A13" s="59" t="s">
        <v>10</v>
      </c>
      <c r="B13" s="60"/>
      <c r="C13" s="14">
        <f>C14+C15+C16+C17+C18</f>
        <v>0</v>
      </c>
      <c r="D13" s="15">
        <f>D14+D15+D16+D17+D18</f>
        <v>0</v>
      </c>
      <c r="E13" s="61">
        <f>+D13</f>
        <v>0</v>
      </c>
      <c r="F13" s="62">
        <f>C13-E13</f>
        <v>0</v>
      </c>
    </row>
    <row r="14" spans="1:6" s="1" customFormat="1" ht="18" customHeight="1" x14ac:dyDescent="0.25">
      <c r="A14" s="16" t="s">
        <v>11</v>
      </c>
      <c r="B14" s="17" t="s">
        <v>12</v>
      </c>
      <c r="C14" s="18"/>
      <c r="D14" s="19"/>
      <c r="E14" s="50"/>
      <c r="F14" s="53"/>
    </row>
    <row r="15" spans="1:6" s="1" customFormat="1" ht="18" customHeight="1" x14ac:dyDescent="0.25">
      <c r="A15" s="16" t="s">
        <v>13</v>
      </c>
      <c r="B15" s="17" t="s">
        <v>14</v>
      </c>
      <c r="C15" s="18"/>
      <c r="D15" s="19"/>
      <c r="E15" s="50"/>
      <c r="F15" s="53"/>
    </row>
    <row r="16" spans="1:6" s="1" customFormat="1" ht="18" customHeight="1" x14ac:dyDescent="0.25">
      <c r="A16" s="16" t="s">
        <v>15</v>
      </c>
      <c r="B16" s="17" t="s">
        <v>16</v>
      </c>
      <c r="C16" s="18"/>
      <c r="D16" s="19"/>
      <c r="E16" s="50"/>
      <c r="F16" s="53"/>
    </row>
    <row r="17" spans="1:6" s="1" customFormat="1" ht="18" customHeight="1" x14ac:dyDescent="0.25">
      <c r="A17" s="16" t="s">
        <v>17</v>
      </c>
      <c r="B17" s="17" t="s">
        <v>18</v>
      </c>
      <c r="C17" s="18"/>
      <c r="D17" s="19"/>
      <c r="E17" s="50"/>
      <c r="F17" s="53"/>
    </row>
    <row r="18" spans="1:6" s="1" customFormat="1" ht="18" customHeight="1" thickBot="1" x14ac:dyDescent="0.3">
      <c r="A18" s="20" t="s">
        <v>19</v>
      </c>
      <c r="B18" s="21" t="s">
        <v>20</v>
      </c>
      <c r="C18" s="22"/>
      <c r="D18" s="23"/>
      <c r="E18" s="51"/>
      <c r="F18" s="54"/>
    </row>
    <row r="19" spans="1:6" s="1" customFormat="1" ht="18" customHeight="1" x14ac:dyDescent="0.25">
      <c r="A19" s="47" t="s">
        <v>21</v>
      </c>
      <c r="B19" s="48"/>
      <c r="C19" s="24">
        <f>C20+C23+C24+C25+C26+C27+C38+C39</f>
        <v>0</v>
      </c>
      <c r="D19" s="25">
        <f t="shared" ref="D19" si="1">D20+D23+D24+D25+D26+D27+D38+D39</f>
        <v>0</v>
      </c>
      <c r="E19" s="49">
        <f>+D20+D23+D24+D25+D26+D27+D38+D39</f>
        <v>0</v>
      </c>
      <c r="F19" s="52">
        <f>C19-E19</f>
        <v>0</v>
      </c>
    </row>
    <row r="20" spans="1:6" s="1" customFormat="1" ht="18" customHeight="1" x14ac:dyDescent="0.25">
      <c r="A20" s="16" t="s">
        <v>22</v>
      </c>
      <c r="B20" s="17" t="s">
        <v>23</v>
      </c>
      <c r="C20" s="18">
        <f>C21+C22</f>
        <v>0</v>
      </c>
      <c r="D20" s="26">
        <f t="shared" ref="D20" si="2">D21+D22</f>
        <v>0</v>
      </c>
      <c r="E20" s="50"/>
      <c r="F20" s="53"/>
    </row>
    <row r="21" spans="1:6" s="1" customFormat="1" ht="18" customHeight="1" x14ac:dyDescent="0.25">
      <c r="A21" s="16" t="s">
        <v>24</v>
      </c>
      <c r="B21" s="27" t="s">
        <v>25</v>
      </c>
      <c r="C21" s="18"/>
      <c r="D21" s="19"/>
      <c r="E21" s="50"/>
      <c r="F21" s="53"/>
    </row>
    <row r="22" spans="1:6" s="1" customFormat="1" ht="18" customHeight="1" x14ac:dyDescent="0.25">
      <c r="A22" s="16" t="s">
        <v>26</v>
      </c>
      <c r="B22" s="27" t="s">
        <v>27</v>
      </c>
      <c r="C22" s="18"/>
      <c r="D22" s="19"/>
      <c r="E22" s="50"/>
      <c r="F22" s="53"/>
    </row>
    <row r="23" spans="1:6" s="1" customFormat="1" ht="18" customHeight="1" x14ac:dyDescent="0.25">
      <c r="A23" s="16" t="s">
        <v>28</v>
      </c>
      <c r="B23" s="28" t="s">
        <v>29</v>
      </c>
      <c r="C23" s="18"/>
      <c r="D23" s="19"/>
      <c r="E23" s="50"/>
      <c r="F23" s="53"/>
    </row>
    <row r="24" spans="1:6" s="1" customFormat="1" ht="18" customHeight="1" x14ac:dyDescent="0.25">
      <c r="A24" s="16" t="s">
        <v>30</v>
      </c>
      <c r="B24" s="28" t="s">
        <v>31</v>
      </c>
      <c r="C24" s="18"/>
      <c r="D24" s="19"/>
      <c r="E24" s="50"/>
      <c r="F24" s="53"/>
    </row>
    <row r="25" spans="1:6" s="1" customFormat="1" ht="18" customHeight="1" x14ac:dyDescent="0.25">
      <c r="A25" s="16" t="s">
        <v>32</v>
      </c>
      <c r="B25" s="28" t="s">
        <v>33</v>
      </c>
      <c r="C25" s="18"/>
      <c r="D25" s="19"/>
      <c r="E25" s="50"/>
      <c r="F25" s="53"/>
    </row>
    <row r="26" spans="1:6" s="1" customFormat="1" ht="18" customHeight="1" x14ac:dyDescent="0.25">
      <c r="A26" s="16" t="s">
        <v>34</v>
      </c>
      <c r="B26" s="28" t="s">
        <v>35</v>
      </c>
      <c r="C26" s="18"/>
      <c r="D26" s="19"/>
      <c r="E26" s="50"/>
      <c r="F26" s="53"/>
    </row>
    <row r="27" spans="1:6" s="1" customFormat="1" ht="18" customHeight="1" x14ac:dyDescent="0.25">
      <c r="A27" s="16" t="s">
        <v>36</v>
      </c>
      <c r="B27" s="28" t="s">
        <v>37</v>
      </c>
      <c r="C27" s="18">
        <f>C28+C29+C30+C31+C32+C33+C34+C35+C36+C37</f>
        <v>0</v>
      </c>
      <c r="D27" s="26">
        <f t="shared" ref="D27" si="3">D28+D29+D30+D31+D32+D33+D34+D35+D36+D37</f>
        <v>0</v>
      </c>
      <c r="E27" s="50"/>
      <c r="F27" s="53"/>
    </row>
    <row r="28" spans="1:6" s="1" customFormat="1" ht="18" customHeight="1" x14ac:dyDescent="0.25">
      <c r="A28" s="16" t="s">
        <v>38</v>
      </c>
      <c r="B28" s="28" t="s">
        <v>39</v>
      </c>
      <c r="C28" s="18"/>
      <c r="D28" s="19"/>
      <c r="E28" s="50"/>
      <c r="F28" s="53"/>
    </row>
    <row r="29" spans="1:6" s="1" customFormat="1" ht="18" customHeight="1" x14ac:dyDescent="0.25">
      <c r="A29" s="16" t="s">
        <v>40</v>
      </c>
      <c r="B29" s="28" t="s">
        <v>41</v>
      </c>
      <c r="C29" s="18"/>
      <c r="D29" s="19"/>
      <c r="E29" s="50"/>
      <c r="F29" s="53"/>
    </row>
    <row r="30" spans="1:6" s="1" customFormat="1" ht="18" customHeight="1" x14ac:dyDescent="0.25">
      <c r="A30" s="29" t="s">
        <v>42</v>
      </c>
      <c r="B30" s="28" t="s">
        <v>43</v>
      </c>
      <c r="C30" s="18"/>
      <c r="D30" s="19"/>
      <c r="E30" s="50"/>
      <c r="F30" s="53"/>
    </row>
    <row r="31" spans="1:6" s="1" customFormat="1" ht="18" customHeight="1" x14ac:dyDescent="0.25">
      <c r="A31" s="29" t="s">
        <v>44</v>
      </c>
      <c r="B31" s="28" t="s">
        <v>45</v>
      </c>
      <c r="C31" s="18"/>
      <c r="D31" s="19"/>
      <c r="E31" s="50"/>
      <c r="F31" s="53"/>
    </row>
    <row r="32" spans="1:6" s="1" customFormat="1" ht="18" customHeight="1" x14ac:dyDescent="0.25">
      <c r="A32" s="29" t="s">
        <v>46</v>
      </c>
      <c r="B32" s="28" t="s">
        <v>47</v>
      </c>
      <c r="C32" s="18"/>
      <c r="D32" s="19"/>
      <c r="E32" s="50"/>
      <c r="F32" s="53"/>
    </row>
    <row r="33" spans="1:6" s="1" customFormat="1" ht="18" customHeight="1" x14ac:dyDescent="0.25">
      <c r="A33" s="29" t="s">
        <v>48</v>
      </c>
      <c r="B33" s="28" t="s">
        <v>49</v>
      </c>
      <c r="C33" s="18"/>
      <c r="D33" s="19"/>
      <c r="E33" s="50"/>
      <c r="F33" s="53"/>
    </row>
    <row r="34" spans="1:6" s="1" customFormat="1" ht="18" customHeight="1" x14ac:dyDescent="0.25">
      <c r="A34" s="29" t="s">
        <v>50</v>
      </c>
      <c r="B34" s="28" t="s">
        <v>51</v>
      </c>
      <c r="C34" s="18"/>
      <c r="D34" s="19"/>
      <c r="E34" s="50"/>
      <c r="F34" s="53"/>
    </row>
    <row r="35" spans="1:6" s="1" customFormat="1" ht="18" customHeight="1" x14ac:dyDescent="0.25">
      <c r="A35" s="29" t="s">
        <v>52</v>
      </c>
      <c r="B35" s="28" t="s">
        <v>67</v>
      </c>
      <c r="C35" s="18"/>
      <c r="D35" s="19"/>
      <c r="E35" s="50"/>
      <c r="F35" s="53"/>
    </row>
    <row r="36" spans="1:6" s="1" customFormat="1" ht="18" customHeight="1" x14ac:dyDescent="0.25">
      <c r="A36" s="29" t="s">
        <v>53</v>
      </c>
      <c r="B36" s="28" t="s">
        <v>68</v>
      </c>
      <c r="C36" s="18"/>
      <c r="D36" s="19"/>
      <c r="E36" s="50"/>
      <c r="F36" s="53"/>
    </row>
    <row r="37" spans="1:6" s="1" customFormat="1" ht="18" customHeight="1" x14ac:dyDescent="0.25">
      <c r="A37" s="29" t="s">
        <v>54</v>
      </c>
      <c r="B37" s="30" t="s">
        <v>55</v>
      </c>
      <c r="C37" s="18"/>
      <c r="D37" s="19"/>
      <c r="E37" s="50"/>
      <c r="F37" s="53"/>
    </row>
    <row r="38" spans="1:6" s="1" customFormat="1" ht="18" customHeight="1" x14ac:dyDescent="0.25">
      <c r="A38" s="29" t="s">
        <v>56</v>
      </c>
      <c r="B38" s="28" t="s">
        <v>57</v>
      </c>
      <c r="C38" s="18"/>
      <c r="D38" s="19"/>
      <c r="E38" s="50"/>
      <c r="F38" s="53"/>
    </row>
    <row r="39" spans="1:6" s="1" customFormat="1" ht="18" customHeight="1" thickBot="1" x14ac:dyDescent="0.3">
      <c r="A39" s="31" t="s">
        <v>58</v>
      </c>
      <c r="B39" s="32" t="s">
        <v>59</v>
      </c>
      <c r="C39" s="22"/>
      <c r="D39" s="23"/>
      <c r="E39" s="51"/>
      <c r="F39" s="54"/>
    </row>
    <row r="40" spans="1:6" s="1" customFormat="1" ht="27" customHeight="1" x14ac:dyDescent="0.25">
      <c r="A40" s="38"/>
      <c r="B40" s="38"/>
      <c r="C40" s="38"/>
      <c r="D40" s="38"/>
      <c r="E40" s="38"/>
      <c r="F40" s="38"/>
    </row>
    <row r="41" spans="1:6" s="33" customFormat="1" ht="22.5" customHeight="1" x14ac:dyDescent="0.25">
      <c r="A41" s="34"/>
      <c r="B41" s="35" t="s">
        <v>65</v>
      </c>
      <c r="C41" s="42" t="s">
        <v>66</v>
      </c>
      <c r="D41" s="42"/>
      <c r="E41" s="42"/>
      <c r="F41" s="42"/>
    </row>
    <row r="42" spans="1:6" s="33" customFormat="1" ht="20.100000000000001" customHeight="1" x14ac:dyDescent="0.25">
      <c r="A42" s="44"/>
      <c r="B42" s="44"/>
      <c r="C42" s="44"/>
      <c r="D42" s="44"/>
      <c r="E42" s="44"/>
      <c r="F42" s="44"/>
    </row>
    <row r="43" spans="1:6" s="33" customFormat="1" ht="20.100000000000001" customHeight="1" x14ac:dyDescent="0.25">
      <c r="A43" s="34"/>
      <c r="B43" s="36" t="s">
        <v>60</v>
      </c>
      <c r="C43" s="39"/>
      <c r="D43" s="40"/>
      <c r="E43" s="40"/>
      <c r="F43" s="41"/>
    </row>
    <row r="44" spans="1:6" s="33" customFormat="1" ht="35.25" customHeight="1" x14ac:dyDescent="0.25">
      <c r="A44" s="34"/>
      <c r="B44" s="36" t="s">
        <v>62</v>
      </c>
      <c r="C44" s="39"/>
      <c r="D44" s="40"/>
      <c r="E44" s="40"/>
      <c r="F44" s="41"/>
    </row>
    <row r="45" spans="1:6" s="33" customFormat="1" ht="20.100000000000001" customHeight="1" x14ac:dyDescent="0.25">
      <c r="A45" s="43"/>
      <c r="B45" s="43"/>
      <c r="C45" s="43"/>
      <c r="D45" s="43"/>
      <c r="E45" s="43"/>
      <c r="F45" s="43"/>
    </row>
    <row r="46" spans="1:6" s="33" customFormat="1" ht="20.100000000000001" customHeight="1" x14ac:dyDescent="0.25">
      <c r="A46" s="34"/>
      <c r="B46" s="36" t="s">
        <v>61</v>
      </c>
      <c r="C46" s="39"/>
      <c r="D46" s="40"/>
      <c r="E46" s="40"/>
      <c r="F46" s="41"/>
    </row>
    <row r="47" spans="1:6" s="33" customFormat="1" ht="39.950000000000003" customHeight="1" x14ac:dyDescent="0.25">
      <c r="A47" s="34"/>
      <c r="B47" s="36" t="s">
        <v>62</v>
      </c>
      <c r="C47" s="39"/>
      <c r="D47" s="40"/>
      <c r="E47" s="40"/>
      <c r="F47" s="41"/>
    </row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protectedRanges>
    <protectedRange sqref="A4:D9" name="Oblast18"/>
    <protectedRange sqref="B25" name="Oblast12"/>
    <protectedRange sqref="B31" name="Oblast13"/>
    <protectedRange sqref="B35" name="Oblast14"/>
  </protectedRanges>
  <mergeCells count="31">
    <mergeCell ref="A3:F3"/>
    <mergeCell ref="A1:F1"/>
    <mergeCell ref="A5:B5"/>
    <mergeCell ref="A4:B4"/>
    <mergeCell ref="A8:B8"/>
    <mergeCell ref="A19:B19"/>
    <mergeCell ref="E19:E39"/>
    <mergeCell ref="F19:F39"/>
    <mergeCell ref="A9:B9"/>
    <mergeCell ref="A6:B6"/>
    <mergeCell ref="A7:B7"/>
    <mergeCell ref="A10:B11"/>
    <mergeCell ref="A13:B13"/>
    <mergeCell ref="E13:E18"/>
    <mergeCell ref="F13:F18"/>
    <mergeCell ref="A2:F2"/>
    <mergeCell ref="A12:B12"/>
    <mergeCell ref="C47:F47"/>
    <mergeCell ref="C46:F46"/>
    <mergeCell ref="C44:F44"/>
    <mergeCell ref="C43:F43"/>
    <mergeCell ref="C41:F41"/>
    <mergeCell ref="A45:F45"/>
    <mergeCell ref="A42:F42"/>
    <mergeCell ref="C5:F5"/>
    <mergeCell ref="C4:F4"/>
    <mergeCell ref="A40:F40"/>
    <mergeCell ref="C9:F9"/>
    <mergeCell ref="C8:F8"/>
    <mergeCell ref="C7:F7"/>
    <mergeCell ref="C6:F6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6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Podrazilová Radka (MHMP, SOV)</cp:lastModifiedBy>
  <cp:lastPrinted>2022-07-14T14:23:52Z</cp:lastPrinted>
  <dcterms:created xsi:type="dcterms:W3CDTF">2021-11-08T08:27:03Z</dcterms:created>
  <dcterms:modified xsi:type="dcterms:W3CDTF">2022-07-21T14:40:46Z</dcterms:modified>
</cp:coreProperties>
</file>