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3436\Desktop\GRANTY II - UDĚLENÍ\"/>
    </mc:Choice>
  </mc:AlternateContent>
  <bookViews>
    <workbookView xWindow="0" yWindow="0" windowWidth="19200" windowHeight="11145"/>
  </bookViews>
  <sheets>
    <sheet name="2018" sheetId="1" r:id="rId1"/>
  </sheets>
  <definedNames>
    <definedName name="_xlnm._FilterDatabase" localSheetId="0" hidden="1">'2018'!$A$3:$O$66</definedName>
    <definedName name="TEXT_USNESENI" localSheetId="0">'2018'!#REF!</definedName>
  </definedNames>
  <calcPr calcId="152511"/>
</workbook>
</file>

<file path=xl/calcChain.xml><?xml version="1.0" encoding="utf-8"?>
<calcChain xmlns="http://schemas.openxmlformats.org/spreadsheetml/2006/main">
  <c r="M65" i="1" l="1"/>
  <c r="L65" i="1"/>
</calcChain>
</file>

<file path=xl/sharedStrings.xml><?xml version="1.0" encoding="utf-8"?>
<sst xmlns="http://schemas.openxmlformats.org/spreadsheetml/2006/main" count="254" uniqueCount="111">
  <si>
    <t>IČ</t>
  </si>
  <si>
    <t>osobní asistence</t>
  </si>
  <si>
    <t>odborné sociální poradenství</t>
  </si>
  <si>
    <t>denní stacionáře</t>
  </si>
  <si>
    <t>sociálně aktivizační služby pro seniory a osoby se zdravotním postižením</t>
  </si>
  <si>
    <t>pečovatelská služba</t>
  </si>
  <si>
    <t>Pečovatelská služba</t>
  </si>
  <si>
    <t>domovy se zvláštním režimem</t>
  </si>
  <si>
    <t>domovy pro seniory</t>
  </si>
  <si>
    <t>Centrum sociálně zdravotních služeb</t>
  </si>
  <si>
    <t>AT linka a AT poradna</t>
  </si>
  <si>
    <t>nízkoprahová zařízení pro děti a mládež</t>
  </si>
  <si>
    <t>Klub 17</t>
  </si>
  <si>
    <t>odlehčovací služby</t>
  </si>
  <si>
    <t>Centrum sociální a ošetřovatelské pomoci v Praze 10, příspěvková organizace</t>
  </si>
  <si>
    <t>Domov pro seniory Zvonková</t>
  </si>
  <si>
    <t>Domov pro seniory Vršovický zámeček</t>
  </si>
  <si>
    <t>Domov se zvláštním režimem Vršovický zámeček</t>
  </si>
  <si>
    <t>Domov seniorů U vršovického nádraží 1547/5</t>
  </si>
  <si>
    <t>Domov se zvláštním režimem Zvonková</t>
  </si>
  <si>
    <t>Odlehčovací služby U vršovického nádraží</t>
  </si>
  <si>
    <t>Odlehčovací služby Vršovický zámeček</t>
  </si>
  <si>
    <t>Odlehčovací služby Zvonková</t>
  </si>
  <si>
    <t>Centrum sociálních služeb Nebušice</t>
  </si>
  <si>
    <t>Terénní pečovatelská služba</t>
  </si>
  <si>
    <t>Pobytové odlehčovací služby</t>
  </si>
  <si>
    <t>Centrum sociálních služeb Praha 2</t>
  </si>
  <si>
    <t>Domov pro seniory Máchova</t>
  </si>
  <si>
    <t>Denní stacionář</t>
  </si>
  <si>
    <t>Pobytová odlehčovací služba</t>
  </si>
  <si>
    <t>Domov pro seniory Jana Masaryka</t>
  </si>
  <si>
    <t>sociální služby poskytované ve zdravotnických zařízeních lůžkové péče</t>
  </si>
  <si>
    <t>Dům s pečovatelskou službou Harmonie</t>
  </si>
  <si>
    <t>Dům s pečovatelskou službou Kolovraty</t>
  </si>
  <si>
    <t>Gerontologické centrum</t>
  </si>
  <si>
    <t>Denní stacionář Gerontologického centra</t>
  </si>
  <si>
    <t>Osobní asistence v Gerontologickém centru</t>
  </si>
  <si>
    <t>Integrační centrum ZAHRADA v Praze 3</t>
  </si>
  <si>
    <t>Integrační centrum Zahrada v Praze 3</t>
  </si>
  <si>
    <t>Městská část Praha 20</t>
  </si>
  <si>
    <t>Městská část Praha 21</t>
  </si>
  <si>
    <t>Městské části Praha-Zbraslav</t>
  </si>
  <si>
    <t>Obvodní ústav sociálně - zdravotnických služeb</t>
  </si>
  <si>
    <t>Centrum aktivizačních programů</t>
  </si>
  <si>
    <t>Dům sociálních služeb</t>
  </si>
  <si>
    <t>Pečovatelská služba Praha 3</t>
  </si>
  <si>
    <t>Pečovatelská služba Prahy 6</t>
  </si>
  <si>
    <t>Pečovatelské centrum Praha 7</t>
  </si>
  <si>
    <t>Sociálně odlehčovací centrum</t>
  </si>
  <si>
    <t>Sociální služby městské části Praha 12, příspěvková organizace</t>
  </si>
  <si>
    <t>sociálně ošetřovatelské centrum</t>
  </si>
  <si>
    <t>Středisko sociálních služeb Prahy 13</t>
  </si>
  <si>
    <t>pečovatelská služba terénní</t>
  </si>
  <si>
    <t>denní stacionář</t>
  </si>
  <si>
    <t>Ústav sociálních služeb v Praze 4</t>
  </si>
  <si>
    <t>Pečovatelská služba ÚSS4</t>
  </si>
  <si>
    <t>DS OZ Jílovská</t>
  </si>
  <si>
    <t>L</t>
  </si>
  <si>
    <t>H</t>
  </si>
  <si>
    <t>ÚV</t>
  </si>
  <si>
    <t>GRANTY - II. - výpočet veřejné podpory po odečtu úhrad</t>
  </si>
  <si>
    <t>IDENTIFIKÁTOR</t>
  </si>
  <si>
    <t>NÁZEV ORGANIZACE</t>
  </si>
  <si>
    <t>DRUH SOCIÁLNÍ SLUŽBY</t>
  </si>
  <si>
    <t>NÁZEV SLUŽBY</t>
  </si>
  <si>
    <t>JEDNOTKA</t>
  </si>
  <si>
    <t>GRANTY - II. - JEDNOTKA Z ŽÁDOSTI / KRAJSKÉ SÍTĚ</t>
  </si>
  <si>
    <t xml:space="preserve">GRANTY - II - Maximální návrh </t>
  </si>
  <si>
    <t>CELKOVĚ UDĚLENÝ GRANT HMP V ROCE 2018</t>
  </si>
  <si>
    <t>ZŘIZOVATEL PŘÍSPĚVKOVÉ ORGANIZACE</t>
  </si>
  <si>
    <t xml:space="preserve">ZDŮVODNĚNÍ NEPODPORY V GRANTOVÉM ŘÍZENÍ  - II. </t>
  </si>
  <si>
    <t xml:space="preserve">NÁVRH NA UDĚLENÍ GRANTU - II. </t>
  </si>
  <si>
    <t>CENOVÁ HLADINA UPRAVENÁ O SPECIFIKA</t>
  </si>
  <si>
    <t>Praha 17</t>
  </si>
  <si>
    <t xml:space="preserve">Praha 10 </t>
  </si>
  <si>
    <t>Praha - Nebušice</t>
  </si>
  <si>
    <t>Praha 2</t>
  </si>
  <si>
    <t>Městská část Praha - Dubeč</t>
  </si>
  <si>
    <t>Městská část Praha - Kolovraty</t>
  </si>
  <si>
    <t xml:space="preserve">Praha 8 </t>
  </si>
  <si>
    <t>Praha 3</t>
  </si>
  <si>
    <t>Praha 6</t>
  </si>
  <si>
    <t>Praha 20</t>
  </si>
  <si>
    <t>Praha 21</t>
  </si>
  <si>
    <t>Městská část Praha-Zbraslav</t>
  </si>
  <si>
    <t>Praha 7</t>
  </si>
  <si>
    <t>Praha 12</t>
  </si>
  <si>
    <t>Praha 13</t>
  </si>
  <si>
    <t>Praha 4</t>
  </si>
  <si>
    <t xml:space="preserve"> žádost byla z formálních důvodů vyřazena z grantového řízení HMP</t>
  </si>
  <si>
    <t>Centrum sociálně zdravotních služeb Celkem</t>
  </si>
  <si>
    <t>Centrum sociální a ošetřovatelské pomoci v Praze 10, příspěvková organizace Celkem</t>
  </si>
  <si>
    <t>Centrum sociálních služeb Nebušice Celkem</t>
  </si>
  <si>
    <t>Centrum sociálních služeb Praha 2 Celkem</t>
  </si>
  <si>
    <t>Dům s pečovatelskou službou Harmonie Celkem</t>
  </si>
  <si>
    <t>Dům s pečovatelskou službou Kolovraty Celkem</t>
  </si>
  <si>
    <t>Gerontologické centrum Celkem</t>
  </si>
  <si>
    <t>Integrační centrum ZAHRADA v Praze 3 Celkem</t>
  </si>
  <si>
    <t>Městská část Praha 20 Celkem</t>
  </si>
  <si>
    <t>Městská část Praha 21 Celkem</t>
  </si>
  <si>
    <t>Městské části Praha-Zbraslav Celkem</t>
  </si>
  <si>
    <t>Obvodní ústav sociálně - zdravotnických služeb Celkem</t>
  </si>
  <si>
    <t>Pečovatelská služba Praha 3 Celkem</t>
  </si>
  <si>
    <t>Pečovatelská služba Prahy 6 Celkem</t>
  </si>
  <si>
    <t>Pečovatelské centrum Praha 7 Celkem</t>
  </si>
  <si>
    <t>Sociální služby městské části Praha 12, příspěvková organizace Celkem</t>
  </si>
  <si>
    <t>Středisko sociálních služeb Prahy 13 Celkem</t>
  </si>
  <si>
    <t>Ústav sociálních služeb v Praze 4 Celkem</t>
  </si>
  <si>
    <t>GRANTY UDĚLENÉ  usnesením Rady HMP č. 130 ze dne 23.1.2018 a Zastupitelstva HMP č. 33/48 ze dne 25. 1. 2018</t>
  </si>
  <si>
    <t>Celkový součet</t>
  </si>
  <si>
    <t xml:space="preserve">Příloha č. 3 k usnesení Zastupitelstva HMP č. 39/235 ze dne 6. 9.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</si>
</sst>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C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wrapText="1"/>
    </xf>
    <xf numFmtId="3" fontId="0" fillId="0" borderId="1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3" fontId="0" fillId="0" borderId="0" xfId="0" applyNumberFormat="1" applyFill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3" fontId="0" fillId="0" borderId="0" xfId="0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topLeftCell="F1" zoomScaleNormal="100" workbookViewId="0">
      <selection activeCell="F1" sqref="F1"/>
    </sheetView>
  </sheetViews>
  <sheetFormatPr defaultRowHeight="15" outlineLevelRow="2" x14ac:dyDescent="0.25"/>
  <cols>
    <col min="1" max="1" width="16.140625" style="11" customWidth="1"/>
    <col min="2" max="2" width="30" style="1" customWidth="1"/>
    <col min="3" max="4" width="13.7109375" style="1" customWidth="1"/>
    <col min="5" max="5" width="17.42578125" style="1" customWidth="1"/>
    <col min="6" max="6" width="13.7109375" style="1" customWidth="1"/>
    <col min="7" max="7" width="15" style="12" customWidth="1"/>
    <col min="8" max="8" width="15" style="5" customWidth="1"/>
    <col min="9" max="9" width="13.7109375" style="11" customWidth="1"/>
    <col min="10" max="10" width="27.140625" style="11" customWidth="1"/>
    <col min="11" max="11" width="21.5703125" style="13" customWidth="1"/>
    <col min="12" max="12" width="16.7109375" style="13" customWidth="1"/>
    <col min="13" max="13" width="17" style="13" customWidth="1"/>
    <col min="14" max="14" width="19.140625" style="20" customWidth="1"/>
    <col min="15" max="15" width="81.140625" style="20" customWidth="1"/>
  </cols>
  <sheetData>
    <row r="1" spans="1:15" ht="15.75" x14ac:dyDescent="0.25">
      <c r="F1" s="28" t="s">
        <v>110</v>
      </c>
    </row>
    <row r="3" spans="1:15" ht="99.75" customHeight="1" x14ac:dyDescent="0.25">
      <c r="A3" s="14" t="s">
        <v>61</v>
      </c>
      <c r="B3" s="14" t="s">
        <v>62</v>
      </c>
      <c r="C3" s="14" t="s">
        <v>0</v>
      </c>
      <c r="D3" s="14" t="s">
        <v>63</v>
      </c>
      <c r="E3" s="14" t="s">
        <v>64</v>
      </c>
      <c r="F3" s="15" t="s">
        <v>65</v>
      </c>
      <c r="G3" s="16" t="s">
        <v>66</v>
      </c>
      <c r="H3" s="17" t="s">
        <v>72</v>
      </c>
      <c r="I3" s="17" t="s">
        <v>60</v>
      </c>
      <c r="J3" s="18" t="s">
        <v>108</v>
      </c>
      <c r="K3" s="18" t="s">
        <v>67</v>
      </c>
      <c r="L3" s="18" t="s">
        <v>71</v>
      </c>
      <c r="M3" s="18" t="s">
        <v>68</v>
      </c>
      <c r="N3" s="18" t="s">
        <v>69</v>
      </c>
      <c r="O3" s="18" t="s">
        <v>70</v>
      </c>
    </row>
    <row r="4" spans="1:15" ht="30" customHeight="1" outlineLevel="2" x14ac:dyDescent="0.25">
      <c r="A4" s="9">
        <v>1072525</v>
      </c>
      <c r="B4" s="3" t="s">
        <v>9</v>
      </c>
      <c r="C4" s="10">
        <v>67365647</v>
      </c>
      <c r="D4" s="10" t="s">
        <v>2</v>
      </c>
      <c r="E4" s="10" t="s">
        <v>10</v>
      </c>
      <c r="F4" s="2" t="s">
        <v>59</v>
      </c>
      <c r="G4" s="8">
        <v>2.4</v>
      </c>
      <c r="H4" s="4">
        <v>574959</v>
      </c>
      <c r="I4" s="4">
        <v>1379901.5999999999</v>
      </c>
      <c r="J4" s="4">
        <v>263000</v>
      </c>
      <c r="K4" s="6">
        <v>92000</v>
      </c>
      <c r="L4" s="6">
        <v>84000</v>
      </c>
      <c r="M4" s="6">
        <v>347000</v>
      </c>
      <c r="N4" s="4" t="s">
        <v>73</v>
      </c>
      <c r="O4" s="6"/>
    </row>
    <row r="5" spans="1:15" ht="30" customHeight="1" outlineLevel="2" x14ac:dyDescent="0.25">
      <c r="A5" s="9">
        <v>3240405</v>
      </c>
      <c r="B5" s="3" t="s">
        <v>9</v>
      </c>
      <c r="C5" s="10">
        <v>67365647</v>
      </c>
      <c r="D5" s="10" t="s">
        <v>5</v>
      </c>
      <c r="E5" s="10" t="s">
        <v>6</v>
      </c>
      <c r="F5" s="2" t="s">
        <v>59</v>
      </c>
      <c r="G5" s="8">
        <v>0</v>
      </c>
      <c r="H5" s="4">
        <v>523168.80000000005</v>
      </c>
      <c r="I5" s="4">
        <v>0</v>
      </c>
      <c r="J5" s="4">
        <v>650000</v>
      </c>
      <c r="K5" s="6">
        <v>0</v>
      </c>
      <c r="L5" s="6">
        <v>0</v>
      </c>
      <c r="M5" s="6">
        <v>650000</v>
      </c>
      <c r="N5" s="4" t="s">
        <v>73</v>
      </c>
      <c r="O5" s="6"/>
    </row>
    <row r="6" spans="1:15" ht="30" customHeight="1" outlineLevel="2" x14ac:dyDescent="0.25">
      <c r="A6" s="9">
        <v>4549974</v>
      </c>
      <c r="B6" s="3" t="s">
        <v>9</v>
      </c>
      <c r="C6" s="10">
        <v>67365647</v>
      </c>
      <c r="D6" s="10" t="s">
        <v>11</v>
      </c>
      <c r="E6" s="10" t="s">
        <v>12</v>
      </c>
      <c r="F6" s="2" t="s">
        <v>59</v>
      </c>
      <c r="G6" s="8">
        <v>0</v>
      </c>
      <c r="H6" s="4">
        <v>581354.4</v>
      </c>
      <c r="I6" s="4">
        <v>0</v>
      </c>
      <c r="J6" s="4">
        <v>180000</v>
      </c>
      <c r="K6" s="6">
        <v>0</v>
      </c>
      <c r="L6" s="6">
        <v>0</v>
      </c>
      <c r="M6" s="6">
        <v>180000</v>
      </c>
      <c r="N6" s="4" t="s">
        <v>73</v>
      </c>
      <c r="O6" s="6"/>
    </row>
    <row r="7" spans="1:15" s="27" customFormat="1" ht="30" customHeight="1" outlineLevel="1" x14ac:dyDescent="0.25">
      <c r="A7" s="23"/>
      <c r="B7" s="21" t="s">
        <v>90</v>
      </c>
      <c r="C7" s="23"/>
      <c r="D7" s="23"/>
      <c r="E7" s="23"/>
      <c r="F7" s="24"/>
      <c r="G7" s="25"/>
      <c r="H7" s="26"/>
      <c r="I7" s="26"/>
      <c r="J7" s="26"/>
      <c r="K7" s="7"/>
      <c r="L7" s="7">
        <v>84000</v>
      </c>
      <c r="M7" s="7">
        <v>1177000</v>
      </c>
      <c r="N7" s="26"/>
      <c r="O7" s="7"/>
    </row>
    <row r="8" spans="1:15" ht="30" customHeight="1" outlineLevel="2" x14ac:dyDescent="0.25">
      <c r="A8" s="9">
        <v>2181992</v>
      </c>
      <c r="B8" s="3" t="s">
        <v>14</v>
      </c>
      <c r="C8" s="10">
        <v>70873241</v>
      </c>
      <c r="D8" s="10" t="s">
        <v>8</v>
      </c>
      <c r="E8" s="10" t="s">
        <v>15</v>
      </c>
      <c r="F8" s="2" t="s">
        <v>57</v>
      </c>
      <c r="G8" s="8">
        <v>33</v>
      </c>
      <c r="H8" s="4">
        <v>509412.42000000004</v>
      </c>
      <c r="I8" s="4">
        <v>10762609.860000003</v>
      </c>
      <c r="J8" s="4">
        <v>1300000</v>
      </c>
      <c r="K8" s="6">
        <v>2000000</v>
      </c>
      <c r="L8" s="6">
        <v>1837000</v>
      </c>
      <c r="M8" s="6">
        <v>3137000</v>
      </c>
      <c r="N8" s="4" t="s">
        <v>74</v>
      </c>
      <c r="O8" s="6"/>
    </row>
    <row r="9" spans="1:15" ht="30" customHeight="1" outlineLevel="2" x14ac:dyDescent="0.25">
      <c r="A9" s="9">
        <v>3027697</v>
      </c>
      <c r="B9" s="3" t="s">
        <v>14</v>
      </c>
      <c r="C9" s="10">
        <v>70873241</v>
      </c>
      <c r="D9" s="10" t="s">
        <v>8</v>
      </c>
      <c r="E9" s="10" t="s">
        <v>16</v>
      </c>
      <c r="F9" s="2" t="s">
        <v>57</v>
      </c>
      <c r="G9" s="8">
        <v>23</v>
      </c>
      <c r="H9" s="4">
        <v>463102.2</v>
      </c>
      <c r="I9" s="4">
        <v>6595350.5999999996</v>
      </c>
      <c r="J9" s="4">
        <v>848000</v>
      </c>
      <c r="K9" s="6">
        <v>2400000</v>
      </c>
      <c r="L9" s="6">
        <v>2204000</v>
      </c>
      <c r="M9" s="6">
        <v>3052000</v>
      </c>
      <c r="N9" s="4" t="s">
        <v>74</v>
      </c>
      <c r="O9" s="6"/>
    </row>
    <row r="10" spans="1:15" ht="30" customHeight="1" outlineLevel="2" x14ac:dyDescent="0.25">
      <c r="A10" s="9">
        <v>3065073</v>
      </c>
      <c r="B10" s="3" t="s">
        <v>14</v>
      </c>
      <c r="C10" s="10">
        <v>70873241</v>
      </c>
      <c r="D10" s="10" t="s">
        <v>7</v>
      </c>
      <c r="E10" s="10" t="s">
        <v>17</v>
      </c>
      <c r="F10" s="2" t="s">
        <v>57</v>
      </c>
      <c r="G10" s="8">
        <v>46</v>
      </c>
      <c r="H10" s="4">
        <v>520911.60000000003</v>
      </c>
      <c r="I10" s="4">
        <v>15921933.600000001</v>
      </c>
      <c r="J10" s="4">
        <v>2262000</v>
      </c>
      <c r="K10" s="6">
        <v>4000000</v>
      </c>
      <c r="L10" s="6">
        <v>3674000</v>
      </c>
      <c r="M10" s="6">
        <v>5936000</v>
      </c>
      <c r="N10" s="4" t="s">
        <v>74</v>
      </c>
      <c r="O10" s="6"/>
    </row>
    <row r="11" spans="1:15" ht="30" customHeight="1" outlineLevel="2" x14ac:dyDescent="0.25">
      <c r="A11" s="9">
        <v>4752879</v>
      </c>
      <c r="B11" s="3" t="s">
        <v>14</v>
      </c>
      <c r="C11" s="10">
        <v>70873241</v>
      </c>
      <c r="D11" s="10" t="s">
        <v>8</v>
      </c>
      <c r="E11" s="10" t="s">
        <v>18</v>
      </c>
      <c r="F11" s="2" t="s">
        <v>57</v>
      </c>
      <c r="G11" s="8">
        <v>43</v>
      </c>
      <c r="H11" s="4">
        <v>463102.2</v>
      </c>
      <c r="I11" s="4">
        <v>12521394.600000001</v>
      </c>
      <c r="J11" s="4">
        <v>1135000</v>
      </c>
      <c r="K11" s="6">
        <v>4000000</v>
      </c>
      <c r="L11" s="6">
        <v>3674000</v>
      </c>
      <c r="M11" s="6">
        <v>4809000</v>
      </c>
      <c r="N11" s="4" t="s">
        <v>74</v>
      </c>
      <c r="O11" s="6"/>
    </row>
    <row r="12" spans="1:15" ht="30" customHeight="1" outlineLevel="2" x14ac:dyDescent="0.25">
      <c r="A12" s="9">
        <v>5412859</v>
      </c>
      <c r="B12" s="3" t="s">
        <v>14</v>
      </c>
      <c r="C12" s="10">
        <v>70873241</v>
      </c>
      <c r="D12" s="10" t="s">
        <v>5</v>
      </c>
      <c r="E12" s="10" t="s">
        <v>6</v>
      </c>
      <c r="F12" s="2" t="s">
        <v>59</v>
      </c>
      <c r="G12" s="8">
        <v>54</v>
      </c>
      <c r="H12" s="4">
        <v>523168.80000000005</v>
      </c>
      <c r="I12" s="4">
        <v>25825446.750802141</v>
      </c>
      <c r="J12" s="4">
        <v>5291000</v>
      </c>
      <c r="K12" s="6">
        <v>3000000</v>
      </c>
      <c r="L12" s="6">
        <v>2755000</v>
      </c>
      <c r="M12" s="6">
        <v>8046000</v>
      </c>
      <c r="N12" s="4" t="s">
        <v>74</v>
      </c>
      <c r="O12" s="6"/>
    </row>
    <row r="13" spans="1:15" ht="30" customHeight="1" outlineLevel="2" x14ac:dyDescent="0.25">
      <c r="A13" s="9">
        <v>6221883</v>
      </c>
      <c r="B13" s="3" t="s">
        <v>14</v>
      </c>
      <c r="C13" s="10">
        <v>70873241</v>
      </c>
      <c r="D13" s="10" t="s">
        <v>7</v>
      </c>
      <c r="E13" s="10" t="s">
        <v>19</v>
      </c>
      <c r="F13" s="2" t="s">
        <v>57</v>
      </c>
      <c r="G13" s="8">
        <v>22</v>
      </c>
      <c r="H13" s="4">
        <v>599048.34000000008</v>
      </c>
      <c r="I13" s="4">
        <v>9099063.4800000023</v>
      </c>
      <c r="J13" s="4">
        <v>1200000</v>
      </c>
      <c r="K13" s="6">
        <v>1900000</v>
      </c>
      <c r="L13" s="6">
        <v>1745000</v>
      </c>
      <c r="M13" s="6">
        <v>2945000</v>
      </c>
      <c r="N13" s="4" t="s">
        <v>74</v>
      </c>
      <c r="O13" s="6"/>
    </row>
    <row r="14" spans="1:15" ht="30" customHeight="1" outlineLevel="2" x14ac:dyDescent="0.25">
      <c r="A14" s="9">
        <v>6552077</v>
      </c>
      <c r="B14" s="3" t="s">
        <v>14</v>
      </c>
      <c r="C14" s="10">
        <v>70873241</v>
      </c>
      <c r="D14" s="10" t="s">
        <v>13</v>
      </c>
      <c r="E14" s="10" t="s">
        <v>20</v>
      </c>
      <c r="F14" s="2" t="s">
        <v>57</v>
      </c>
      <c r="G14" s="8">
        <v>6</v>
      </c>
      <c r="H14" s="4">
        <v>463102.2</v>
      </c>
      <c r="I14" s="4">
        <v>2058613.2000000002</v>
      </c>
      <c r="J14" s="4">
        <v>269000</v>
      </c>
      <c r="K14" s="6">
        <v>600000</v>
      </c>
      <c r="L14" s="6">
        <v>551000</v>
      </c>
      <c r="M14" s="6">
        <v>820000</v>
      </c>
      <c r="N14" s="4" t="s">
        <v>74</v>
      </c>
      <c r="O14" s="6"/>
    </row>
    <row r="15" spans="1:15" ht="30" customHeight="1" outlineLevel="2" x14ac:dyDescent="0.25">
      <c r="A15" s="9">
        <v>8128175</v>
      </c>
      <c r="B15" s="3" t="s">
        <v>14</v>
      </c>
      <c r="C15" s="10">
        <v>70873241</v>
      </c>
      <c r="D15" s="10" t="s">
        <v>13</v>
      </c>
      <c r="E15" s="10" t="s">
        <v>21</v>
      </c>
      <c r="F15" s="2" t="s">
        <v>57</v>
      </c>
      <c r="G15" s="8">
        <v>6</v>
      </c>
      <c r="H15" s="4">
        <v>463102.2</v>
      </c>
      <c r="I15" s="4">
        <v>2058613.2000000002</v>
      </c>
      <c r="J15" s="4">
        <v>367000</v>
      </c>
      <c r="K15" s="6">
        <v>500000</v>
      </c>
      <c r="L15" s="6">
        <v>459000</v>
      </c>
      <c r="M15" s="6">
        <v>826000</v>
      </c>
      <c r="N15" s="4" t="s">
        <v>74</v>
      </c>
      <c r="O15" s="6"/>
    </row>
    <row r="16" spans="1:15" ht="30" customHeight="1" outlineLevel="2" x14ac:dyDescent="0.25">
      <c r="A16" s="9">
        <v>8433749</v>
      </c>
      <c r="B16" s="3" t="s">
        <v>14</v>
      </c>
      <c r="C16" s="10">
        <v>70873241</v>
      </c>
      <c r="D16" s="10" t="s">
        <v>13</v>
      </c>
      <c r="E16" s="10" t="s">
        <v>22</v>
      </c>
      <c r="F16" s="2" t="s">
        <v>57</v>
      </c>
      <c r="G16" s="8">
        <v>6</v>
      </c>
      <c r="H16" s="4">
        <v>463102.2</v>
      </c>
      <c r="I16" s="4">
        <v>2058613.2000000002</v>
      </c>
      <c r="J16" s="4">
        <v>340000</v>
      </c>
      <c r="K16" s="6">
        <v>550000</v>
      </c>
      <c r="L16" s="6">
        <v>505000</v>
      </c>
      <c r="M16" s="6">
        <v>845000</v>
      </c>
      <c r="N16" s="4" t="s">
        <v>74</v>
      </c>
      <c r="O16" s="6"/>
    </row>
    <row r="17" spans="1:15" s="27" customFormat="1" ht="30" customHeight="1" outlineLevel="1" x14ac:dyDescent="0.25">
      <c r="A17" s="23"/>
      <c r="B17" s="21" t="s">
        <v>91</v>
      </c>
      <c r="C17" s="23"/>
      <c r="D17" s="23"/>
      <c r="E17" s="23"/>
      <c r="F17" s="24"/>
      <c r="G17" s="25"/>
      <c r="H17" s="26"/>
      <c r="I17" s="26"/>
      <c r="J17" s="26"/>
      <c r="K17" s="7"/>
      <c r="L17" s="7">
        <v>17404000</v>
      </c>
      <c r="M17" s="7">
        <v>30416000</v>
      </c>
      <c r="N17" s="26"/>
      <c r="O17" s="7"/>
    </row>
    <row r="18" spans="1:15" ht="30" customHeight="1" outlineLevel="2" x14ac:dyDescent="0.25">
      <c r="A18" s="9">
        <v>7560369</v>
      </c>
      <c r="B18" s="3" t="s">
        <v>23</v>
      </c>
      <c r="C18" s="10">
        <v>70888159</v>
      </c>
      <c r="D18" s="10" t="s">
        <v>5</v>
      </c>
      <c r="E18" s="10" t="s">
        <v>24</v>
      </c>
      <c r="F18" s="2" t="s">
        <v>59</v>
      </c>
      <c r="G18" s="8">
        <v>5.9</v>
      </c>
      <c r="H18" s="4">
        <v>523168.80000000005</v>
      </c>
      <c r="I18" s="4">
        <v>2497944.7860417301</v>
      </c>
      <c r="J18" s="4">
        <v>547000</v>
      </c>
      <c r="K18" s="6">
        <v>835000</v>
      </c>
      <c r="L18" s="6">
        <v>546000</v>
      </c>
      <c r="M18" s="6">
        <v>1093000</v>
      </c>
      <c r="N18" s="4" t="s">
        <v>75</v>
      </c>
      <c r="O18" s="6"/>
    </row>
    <row r="19" spans="1:15" ht="30" customHeight="1" outlineLevel="2" x14ac:dyDescent="0.25">
      <c r="A19" s="9">
        <v>8429414</v>
      </c>
      <c r="B19" s="3" t="s">
        <v>23</v>
      </c>
      <c r="C19" s="10">
        <v>70888159</v>
      </c>
      <c r="D19" s="10" t="s">
        <v>13</v>
      </c>
      <c r="E19" s="10" t="s">
        <v>25</v>
      </c>
      <c r="F19" s="2" t="s">
        <v>57</v>
      </c>
      <c r="G19" s="8">
        <v>4</v>
      </c>
      <c r="H19" s="4">
        <v>463102.2</v>
      </c>
      <c r="I19" s="4">
        <v>1372408.8</v>
      </c>
      <c r="J19" s="4">
        <v>305000</v>
      </c>
      <c r="K19" s="6">
        <v>237000</v>
      </c>
      <c r="L19" s="6">
        <v>217000</v>
      </c>
      <c r="M19" s="6">
        <v>522000</v>
      </c>
      <c r="N19" s="4" t="s">
        <v>75</v>
      </c>
      <c r="O19" s="6"/>
    </row>
    <row r="20" spans="1:15" s="27" customFormat="1" ht="30" customHeight="1" outlineLevel="1" x14ac:dyDescent="0.25">
      <c r="A20" s="23"/>
      <c r="B20" s="21" t="s">
        <v>92</v>
      </c>
      <c r="C20" s="23"/>
      <c r="D20" s="23"/>
      <c r="E20" s="23"/>
      <c r="F20" s="24"/>
      <c r="G20" s="25"/>
      <c r="H20" s="26"/>
      <c r="I20" s="26"/>
      <c r="J20" s="26"/>
      <c r="K20" s="7"/>
      <c r="L20" s="7">
        <v>763000</v>
      </c>
      <c r="M20" s="7">
        <v>1615000</v>
      </c>
      <c r="N20" s="26"/>
      <c r="O20" s="7"/>
    </row>
    <row r="21" spans="1:15" ht="30" customHeight="1" outlineLevel="2" x14ac:dyDescent="0.25">
      <c r="A21" s="9">
        <v>1183900</v>
      </c>
      <c r="B21" s="3" t="s">
        <v>26</v>
      </c>
      <c r="C21" s="10">
        <v>70880841</v>
      </c>
      <c r="D21" s="10" t="s">
        <v>8</v>
      </c>
      <c r="E21" s="10" t="s">
        <v>27</v>
      </c>
      <c r="F21" s="2" t="s">
        <v>57</v>
      </c>
      <c r="G21" s="8">
        <v>48</v>
      </c>
      <c r="H21" s="4">
        <v>463102.2</v>
      </c>
      <c r="I21" s="4">
        <v>13768905.600000001</v>
      </c>
      <c r="J21" s="4">
        <v>1385000</v>
      </c>
      <c r="K21" s="6">
        <v>7700000</v>
      </c>
      <c r="L21" s="6">
        <v>7072000</v>
      </c>
      <c r="M21" s="6">
        <v>8457000</v>
      </c>
      <c r="N21" s="4" t="s">
        <v>76</v>
      </c>
      <c r="O21" s="6"/>
    </row>
    <row r="22" spans="1:15" ht="30" customHeight="1" outlineLevel="2" x14ac:dyDescent="0.25">
      <c r="A22" s="9">
        <v>2314259</v>
      </c>
      <c r="B22" s="3" t="s">
        <v>26</v>
      </c>
      <c r="C22" s="10">
        <v>70880841</v>
      </c>
      <c r="D22" s="10" t="s">
        <v>3</v>
      </c>
      <c r="E22" s="10" t="s">
        <v>28</v>
      </c>
      <c r="F22" s="2" t="s">
        <v>59</v>
      </c>
      <c r="G22" s="8">
        <v>3.1</v>
      </c>
      <c r="H22" s="4">
        <v>526554.60000000009</v>
      </c>
      <c r="I22" s="4">
        <v>1561686.3486075951</v>
      </c>
      <c r="J22" s="4">
        <v>216000</v>
      </c>
      <c r="K22" s="6">
        <v>820000</v>
      </c>
      <c r="L22" s="6">
        <v>753000</v>
      </c>
      <c r="M22" s="6">
        <v>969000</v>
      </c>
      <c r="N22" s="4" t="s">
        <v>76</v>
      </c>
      <c r="O22" s="6"/>
    </row>
    <row r="23" spans="1:15" ht="30" customHeight="1" outlineLevel="2" x14ac:dyDescent="0.25">
      <c r="A23" s="9">
        <v>3531080</v>
      </c>
      <c r="B23" s="3" t="s">
        <v>26</v>
      </c>
      <c r="C23" s="10">
        <v>70880841</v>
      </c>
      <c r="D23" s="10" t="s">
        <v>13</v>
      </c>
      <c r="E23" s="10" t="s">
        <v>29</v>
      </c>
      <c r="F23" s="2" t="s">
        <v>57</v>
      </c>
      <c r="G23" s="8">
        <v>8</v>
      </c>
      <c r="H23" s="4">
        <v>463102.2</v>
      </c>
      <c r="I23" s="4">
        <v>2744817.6</v>
      </c>
      <c r="J23" s="4">
        <v>88000</v>
      </c>
      <c r="K23" s="6">
        <v>2200000</v>
      </c>
      <c r="L23" s="6">
        <v>2020000</v>
      </c>
      <c r="M23" s="6">
        <v>2108000</v>
      </c>
      <c r="N23" s="4" t="s">
        <v>76</v>
      </c>
      <c r="O23" s="6"/>
    </row>
    <row r="24" spans="1:15" ht="30" customHeight="1" outlineLevel="2" x14ac:dyDescent="0.25">
      <c r="A24" s="9">
        <v>3551390</v>
      </c>
      <c r="B24" s="3" t="s">
        <v>26</v>
      </c>
      <c r="C24" s="10">
        <v>70880841</v>
      </c>
      <c r="D24" s="10" t="s">
        <v>5</v>
      </c>
      <c r="E24" s="10" t="s">
        <v>6</v>
      </c>
      <c r="F24" s="2" t="s">
        <v>59</v>
      </c>
      <c r="G24" s="8">
        <v>34.06</v>
      </c>
      <c r="H24" s="4">
        <v>523168.80000000005</v>
      </c>
      <c r="I24" s="4">
        <v>16733644.04661472</v>
      </c>
      <c r="J24" s="4">
        <v>2503000</v>
      </c>
      <c r="K24" s="6">
        <v>7000000</v>
      </c>
      <c r="L24" s="6">
        <v>6429000</v>
      </c>
      <c r="M24" s="6">
        <v>8932000</v>
      </c>
      <c r="N24" s="4" t="s">
        <v>76</v>
      </c>
      <c r="O24" s="6"/>
    </row>
    <row r="25" spans="1:15" ht="30" customHeight="1" outlineLevel="2" x14ac:dyDescent="0.25">
      <c r="A25" s="9">
        <v>4250890</v>
      </c>
      <c r="B25" s="3" t="s">
        <v>26</v>
      </c>
      <c r="C25" s="10">
        <v>70880841</v>
      </c>
      <c r="D25" s="10" t="s">
        <v>8</v>
      </c>
      <c r="E25" s="10" t="s">
        <v>30</v>
      </c>
      <c r="F25" s="2" t="s">
        <v>57</v>
      </c>
      <c r="G25" s="8">
        <v>10</v>
      </c>
      <c r="H25" s="4">
        <v>509412.42000000004</v>
      </c>
      <c r="I25" s="4">
        <v>3246124.2</v>
      </c>
      <c r="J25" s="4">
        <v>0</v>
      </c>
      <c r="K25" s="6">
        <v>6000000</v>
      </c>
      <c r="L25" s="6">
        <v>2981000</v>
      </c>
      <c r="M25" s="6">
        <v>2981000</v>
      </c>
      <c r="N25" s="4" t="s">
        <v>76</v>
      </c>
      <c r="O25" s="6"/>
    </row>
    <row r="26" spans="1:15" s="27" customFormat="1" ht="30" customHeight="1" outlineLevel="1" x14ac:dyDescent="0.25">
      <c r="A26" s="23"/>
      <c r="B26" s="21" t="s">
        <v>93</v>
      </c>
      <c r="C26" s="23"/>
      <c r="D26" s="23"/>
      <c r="E26" s="23"/>
      <c r="F26" s="24"/>
      <c r="G26" s="25"/>
      <c r="H26" s="26"/>
      <c r="I26" s="26"/>
      <c r="J26" s="26"/>
      <c r="K26" s="7"/>
      <c r="L26" s="7">
        <v>19255000</v>
      </c>
      <c r="M26" s="7">
        <v>23447000</v>
      </c>
      <c r="N26" s="26"/>
      <c r="O26" s="7"/>
    </row>
    <row r="27" spans="1:15" ht="30" customHeight="1" outlineLevel="2" x14ac:dyDescent="0.25">
      <c r="A27" s="9">
        <v>8861629</v>
      </c>
      <c r="B27" s="3" t="s">
        <v>32</v>
      </c>
      <c r="C27" s="10">
        <v>71240713</v>
      </c>
      <c r="D27" s="10" t="s">
        <v>5</v>
      </c>
      <c r="E27" s="10" t="s">
        <v>6</v>
      </c>
      <c r="F27" s="2" t="s">
        <v>59</v>
      </c>
      <c r="G27" s="8">
        <v>9.1</v>
      </c>
      <c r="H27" s="4">
        <v>523168.80000000005</v>
      </c>
      <c r="I27" s="4">
        <v>4656282.8885106388</v>
      </c>
      <c r="J27" s="4">
        <v>60000</v>
      </c>
      <c r="K27" s="6">
        <v>50000</v>
      </c>
      <c r="L27" s="6">
        <v>45000</v>
      </c>
      <c r="M27" s="6">
        <v>105000</v>
      </c>
      <c r="N27" s="4" t="s">
        <v>77</v>
      </c>
      <c r="O27" s="6"/>
    </row>
    <row r="28" spans="1:15" s="27" customFormat="1" ht="30" customHeight="1" outlineLevel="1" x14ac:dyDescent="0.25">
      <c r="A28" s="23"/>
      <c r="B28" s="21" t="s">
        <v>94</v>
      </c>
      <c r="C28" s="23"/>
      <c r="D28" s="23"/>
      <c r="E28" s="23"/>
      <c r="F28" s="24"/>
      <c r="G28" s="25"/>
      <c r="H28" s="26"/>
      <c r="I28" s="26"/>
      <c r="J28" s="26"/>
      <c r="K28" s="7"/>
      <c r="L28" s="7">
        <v>45000</v>
      </c>
      <c r="M28" s="7">
        <v>105000</v>
      </c>
      <c r="N28" s="26"/>
      <c r="O28" s="7"/>
    </row>
    <row r="29" spans="1:15" ht="30" customHeight="1" outlineLevel="2" x14ac:dyDescent="0.25">
      <c r="A29" s="9">
        <v>9291032</v>
      </c>
      <c r="B29" s="3" t="s">
        <v>33</v>
      </c>
      <c r="C29" s="10">
        <v>70926654</v>
      </c>
      <c r="D29" s="10" t="s">
        <v>5</v>
      </c>
      <c r="E29" s="10" t="s">
        <v>33</v>
      </c>
      <c r="F29" s="2" t="s">
        <v>59</v>
      </c>
      <c r="G29" s="8">
        <v>1.8</v>
      </c>
      <c r="H29" s="4">
        <v>523168.80000000005</v>
      </c>
      <c r="I29" s="4">
        <v>871450.25675854471</v>
      </c>
      <c r="J29" s="4">
        <v>137000</v>
      </c>
      <c r="K29" s="6">
        <v>83074</v>
      </c>
      <c r="L29" s="6">
        <v>0</v>
      </c>
      <c r="M29" s="6">
        <v>137000</v>
      </c>
      <c r="N29" s="4" t="s">
        <v>78</v>
      </c>
      <c r="O29" s="4" t="s">
        <v>89</v>
      </c>
    </row>
    <row r="30" spans="1:15" s="27" customFormat="1" ht="30" customHeight="1" outlineLevel="1" x14ac:dyDescent="0.25">
      <c r="A30" s="23"/>
      <c r="B30" s="21" t="s">
        <v>95</v>
      </c>
      <c r="C30" s="23"/>
      <c r="D30" s="23"/>
      <c r="E30" s="23"/>
      <c r="F30" s="24"/>
      <c r="G30" s="25"/>
      <c r="H30" s="26"/>
      <c r="I30" s="26"/>
      <c r="J30" s="26"/>
      <c r="K30" s="7"/>
      <c r="L30" s="7">
        <v>0</v>
      </c>
      <c r="M30" s="7">
        <v>137000</v>
      </c>
      <c r="N30" s="26"/>
      <c r="O30" s="26"/>
    </row>
    <row r="31" spans="1:15" ht="30" customHeight="1" outlineLevel="2" x14ac:dyDescent="0.25">
      <c r="A31" s="9">
        <v>5174148</v>
      </c>
      <c r="B31" s="3" t="s">
        <v>34</v>
      </c>
      <c r="C31" s="10">
        <v>45250022</v>
      </c>
      <c r="D31" s="10" t="s">
        <v>31</v>
      </c>
      <c r="E31" s="10" t="s">
        <v>34</v>
      </c>
      <c r="F31" s="2" t="s">
        <v>57</v>
      </c>
      <c r="G31" s="8">
        <v>5</v>
      </c>
      <c r="H31" s="4">
        <v>453828.87000000005</v>
      </c>
      <c r="I31" s="4">
        <v>1669144.35</v>
      </c>
      <c r="J31" s="4">
        <v>0</v>
      </c>
      <c r="K31" s="6">
        <v>106248</v>
      </c>
      <c r="L31" s="6">
        <v>97000</v>
      </c>
      <c r="M31" s="6">
        <v>97000</v>
      </c>
      <c r="N31" s="4" t="s">
        <v>79</v>
      </c>
      <c r="O31" s="6"/>
    </row>
    <row r="32" spans="1:15" ht="30" customHeight="1" outlineLevel="2" x14ac:dyDescent="0.25">
      <c r="A32" s="9">
        <v>7786121</v>
      </c>
      <c r="B32" s="3" t="s">
        <v>34</v>
      </c>
      <c r="C32" s="10">
        <v>45250022</v>
      </c>
      <c r="D32" s="10" t="s">
        <v>3</v>
      </c>
      <c r="E32" s="10" t="s">
        <v>35</v>
      </c>
      <c r="F32" s="2" t="s">
        <v>59</v>
      </c>
      <c r="G32" s="8">
        <v>6.2</v>
      </c>
      <c r="H32" s="4">
        <v>526554.60000000009</v>
      </c>
      <c r="I32" s="4">
        <v>2788478.5200000005</v>
      </c>
      <c r="J32" s="4">
        <v>423000</v>
      </c>
      <c r="K32" s="6">
        <v>174566</v>
      </c>
      <c r="L32" s="6">
        <v>159000</v>
      </c>
      <c r="M32" s="6">
        <v>582000</v>
      </c>
      <c r="N32" s="4" t="s">
        <v>79</v>
      </c>
      <c r="O32" s="6"/>
    </row>
    <row r="33" spans="1:15" ht="30" customHeight="1" outlineLevel="2" x14ac:dyDescent="0.25">
      <c r="A33" s="9">
        <v>9111293</v>
      </c>
      <c r="B33" s="3" t="s">
        <v>34</v>
      </c>
      <c r="C33" s="10">
        <v>45250022</v>
      </c>
      <c r="D33" s="10" t="s">
        <v>1</v>
      </c>
      <c r="E33" s="10" t="s">
        <v>36</v>
      </c>
      <c r="F33" s="2" t="s">
        <v>58</v>
      </c>
      <c r="G33" s="8">
        <v>5000</v>
      </c>
      <c r="H33" s="4">
        <v>438.90000000000003</v>
      </c>
      <c r="I33" s="4">
        <v>1744500</v>
      </c>
      <c r="J33" s="4">
        <v>233000</v>
      </c>
      <c r="K33" s="6">
        <v>322422</v>
      </c>
      <c r="L33" s="6">
        <v>295000</v>
      </c>
      <c r="M33" s="6">
        <v>528000</v>
      </c>
      <c r="N33" s="4" t="s">
        <v>79</v>
      </c>
      <c r="O33" s="6"/>
    </row>
    <row r="34" spans="1:15" s="27" customFormat="1" ht="30" customHeight="1" outlineLevel="1" x14ac:dyDescent="0.25">
      <c r="A34" s="23"/>
      <c r="B34" s="21" t="s">
        <v>96</v>
      </c>
      <c r="C34" s="23"/>
      <c r="D34" s="23"/>
      <c r="E34" s="23"/>
      <c r="F34" s="24"/>
      <c r="G34" s="25"/>
      <c r="H34" s="26"/>
      <c r="I34" s="26"/>
      <c r="J34" s="26"/>
      <c r="K34" s="7"/>
      <c r="L34" s="7">
        <v>551000</v>
      </c>
      <c r="M34" s="7">
        <v>1207000</v>
      </c>
      <c r="N34" s="26"/>
      <c r="O34" s="7"/>
    </row>
    <row r="35" spans="1:15" ht="30" customHeight="1" outlineLevel="2" x14ac:dyDescent="0.25">
      <c r="A35" s="9">
        <v>3122440</v>
      </c>
      <c r="B35" s="3" t="s">
        <v>37</v>
      </c>
      <c r="C35" s="10">
        <v>63831473</v>
      </c>
      <c r="D35" s="10" t="s">
        <v>3</v>
      </c>
      <c r="E35" s="10" t="s">
        <v>38</v>
      </c>
      <c r="F35" s="2" t="s">
        <v>59</v>
      </c>
      <c r="G35" s="8">
        <v>32.03</v>
      </c>
      <c r="H35" s="4">
        <v>579210.06000000006</v>
      </c>
      <c r="I35" s="4">
        <v>18359318.221800003</v>
      </c>
      <c r="J35" s="4">
        <v>0</v>
      </c>
      <c r="K35" s="6">
        <v>1312500</v>
      </c>
      <c r="L35" s="6">
        <v>1205000</v>
      </c>
      <c r="M35" s="6">
        <v>1205000</v>
      </c>
      <c r="N35" s="4" t="s">
        <v>80</v>
      </c>
      <c r="O35" s="6"/>
    </row>
    <row r="36" spans="1:15" s="27" customFormat="1" ht="30" customHeight="1" outlineLevel="1" x14ac:dyDescent="0.25">
      <c r="A36" s="23"/>
      <c r="B36" s="21" t="s">
        <v>97</v>
      </c>
      <c r="C36" s="23"/>
      <c r="D36" s="23"/>
      <c r="E36" s="23"/>
      <c r="F36" s="24"/>
      <c r="G36" s="25"/>
      <c r="H36" s="26"/>
      <c r="I36" s="26"/>
      <c r="J36" s="26"/>
      <c r="K36" s="7"/>
      <c r="L36" s="7">
        <v>1205000</v>
      </c>
      <c r="M36" s="7">
        <v>1205000</v>
      </c>
      <c r="N36" s="26"/>
      <c r="O36" s="7"/>
    </row>
    <row r="37" spans="1:15" ht="30" customHeight="1" outlineLevel="2" x14ac:dyDescent="0.25">
      <c r="A37" s="9">
        <v>8642772</v>
      </c>
      <c r="B37" s="3" t="s">
        <v>39</v>
      </c>
      <c r="C37" s="10">
        <v>240192</v>
      </c>
      <c r="D37" s="10" t="s">
        <v>5</v>
      </c>
      <c r="E37" s="10" t="s">
        <v>39</v>
      </c>
      <c r="F37" s="2" t="s">
        <v>59</v>
      </c>
      <c r="G37" s="8">
        <v>7.1</v>
      </c>
      <c r="H37" s="4">
        <v>523168.80000000005</v>
      </c>
      <c r="I37" s="4">
        <v>3502891.9861788223</v>
      </c>
      <c r="J37" s="4">
        <v>500000</v>
      </c>
      <c r="K37" s="6">
        <v>1400000</v>
      </c>
      <c r="L37" s="6">
        <v>1285000</v>
      </c>
      <c r="M37" s="6">
        <v>1785000</v>
      </c>
      <c r="N37" s="4" t="s">
        <v>82</v>
      </c>
      <c r="O37" s="6"/>
    </row>
    <row r="38" spans="1:15" s="27" customFormat="1" ht="30" customHeight="1" outlineLevel="1" x14ac:dyDescent="0.25">
      <c r="A38" s="23"/>
      <c r="B38" s="21" t="s">
        <v>98</v>
      </c>
      <c r="C38" s="23"/>
      <c r="D38" s="23"/>
      <c r="E38" s="23"/>
      <c r="F38" s="24"/>
      <c r="G38" s="25"/>
      <c r="H38" s="26"/>
      <c r="I38" s="26"/>
      <c r="J38" s="26"/>
      <c r="K38" s="7"/>
      <c r="L38" s="7">
        <v>1285000</v>
      </c>
      <c r="M38" s="7">
        <v>1785000</v>
      </c>
      <c r="N38" s="26"/>
      <c r="O38" s="7"/>
    </row>
    <row r="39" spans="1:15" ht="30" customHeight="1" outlineLevel="2" x14ac:dyDescent="0.25">
      <c r="A39" s="9">
        <v>2517939</v>
      </c>
      <c r="B39" s="3" t="s">
        <v>40</v>
      </c>
      <c r="C39" s="10">
        <v>240923</v>
      </c>
      <c r="D39" s="10" t="s">
        <v>5</v>
      </c>
      <c r="E39" s="10" t="s">
        <v>40</v>
      </c>
      <c r="F39" s="2" t="s">
        <v>59</v>
      </c>
      <c r="G39" s="8">
        <v>4</v>
      </c>
      <c r="H39" s="4">
        <v>523168.80000000005</v>
      </c>
      <c r="I39" s="4">
        <v>1899475.2000000002</v>
      </c>
      <c r="J39" s="4">
        <v>191000</v>
      </c>
      <c r="K39" s="6">
        <v>600000</v>
      </c>
      <c r="L39" s="6">
        <v>551000</v>
      </c>
      <c r="M39" s="6">
        <v>742000</v>
      </c>
      <c r="N39" s="4" t="s">
        <v>83</v>
      </c>
      <c r="O39" s="6"/>
    </row>
    <row r="40" spans="1:15" s="27" customFormat="1" ht="30" customHeight="1" outlineLevel="1" x14ac:dyDescent="0.25">
      <c r="A40" s="23"/>
      <c r="B40" s="21" t="s">
        <v>99</v>
      </c>
      <c r="C40" s="23"/>
      <c r="D40" s="23"/>
      <c r="E40" s="23"/>
      <c r="F40" s="24"/>
      <c r="G40" s="25"/>
      <c r="H40" s="26"/>
      <c r="I40" s="26"/>
      <c r="J40" s="26"/>
      <c r="K40" s="7"/>
      <c r="L40" s="7">
        <v>551000</v>
      </c>
      <c r="M40" s="7">
        <v>742000</v>
      </c>
      <c r="N40" s="26"/>
      <c r="O40" s="7"/>
    </row>
    <row r="41" spans="1:15" ht="30" customHeight="1" outlineLevel="2" x14ac:dyDescent="0.25">
      <c r="A41" s="9">
        <v>9815948</v>
      </c>
      <c r="B41" s="3" t="s">
        <v>41</v>
      </c>
      <c r="C41" s="10">
        <v>241857</v>
      </c>
      <c r="D41" s="10" t="s">
        <v>5</v>
      </c>
      <c r="E41" s="10" t="s">
        <v>6</v>
      </c>
      <c r="F41" s="2" t="s">
        <v>59</v>
      </c>
      <c r="G41" s="8">
        <v>3.2</v>
      </c>
      <c r="H41" s="4">
        <v>523168.80000000005</v>
      </c>
      <c r="I41" s="4">
        <v>1528086.9370549973</v>
      </c>
      <c r="J41" s="4">
        <v>0</v>
      </c>
      <c r="K41" s="6">
        <v>1100000</v>
      </c>
      <c r="L41" s="6">
        <v>1010000</v>
      </c>
      <c r="M41" s="6">
        <v>1010000</v>
      </c>
      <c r="N41" s="4" t="s">
        <v>84</v>
      </c>
      <c r="O41" s="6"/>
    </row>
    <row r="42" spans="1:15" s="27" customFormat="1" ht="30" customHeight="1" outlineLevel="1" x14ac:dyDescent="0.25">
      <c r="A42" s="23"/>
      <c r="B42" s="21" t="s">
        <v>100</v>
      </c>
      <c r="C42" s="23"/>
      <c r="D42" s="23"/>
      <c r="E42" s="23"/>
      <c r="F42" s="24"/>
      <c r="G42" s="25"/>
      <c r="H42" s="26"/>
      <c r="I42" s="26"/>
      <c r="J42" s="26"/>
      <c r="K42" s="7"/>
      <c r="L42" s="7">
        <v>1010000</v>
      </c>
      <c r="M42" s="7">
        <v>1010000</v>
      </c>
      <c r="N42" s="26"/>
      <c r="O42" s="7"/>
    </row>
    <row r="43" spans="1:15" ht="30" customHeight="1" outlineLevel="2" x14ac:dyDescent="0.25">
      <c r="A43" s="9">
        <v>1074963</v>
      </c>
      <c r="B43" s="3" t="s">
        <v>42</v>
      </c>
      <c r="C43" s="10">
        <v>70871213</v>
      </c>
      <c r="D43" s="10" t="s">
        <v>4</v>
      </c>
      <c r="E43" s="10" t="s">
        <v>43</v>
      </c>
      <c r="F43" s="2" t="s">
        <v>59</v>
      </c>
      <c r="G43" s="8">
        <v>2.6</v>
      </c>
      <c r="H43" s="4">
        <v>564927</v>
      </c>
      <c r="I43" s="4">
        <v>1468810.2</v>
      </c>
      <c r="J43" s="4">
        <v>73000</v>
      </c>
      <c r="K43" s="6">
        <v>205000</v>
      </c>
      <c r="L43" s="6">
        <v>188000</v>
      </c>
      <c r="M43" s="6">
        <v>261000</v>
      </c>
      <c r="N43" s="4" t="s">
        <v>79</v>
      </c>
      <c r="O43" s="6"/>
    </row>
    <row r="44" spans="1:15" ht="30" customHeight="1" outlineLevel="2" x14ac:dyDescent="0.25">
      <c r="A44" s="9">
        <v>1496288</v>
      </c>
      <c r="B44" s="3" t="s">
        <v>42</v>
      </c>
      <c r="C44" s="10">
        <v>70871213</v>
      </c>
      <c r="D44" s="10" t="s">
        <v>5</v>
      </c>
      <c r="E44" s="10" t="s">
        <v>6</v>
      </c>
      <c r="F44" s="2" t="s">
        <v>59</v>
      </c>
      <c r="G44" s="8">
        <v>56.82</v>
      </c>
      <c r="H44" s="4">
        <v>523168.80000000005</v>
      </c>
      <c r="I44" s="4">
        <v>28383270.859039962</v>
      </c>
      <c r="J44" s="4">
        <v>2651000</v>
      </c>
      <c r="K44" s="6">
        <v>1620000</v>
      </c>
      <c r="L44" s="6">
        <v>1487000</v>
      </c>
      <c r="M44" s="6">
        <v>4138000</v>
      </c>
      <c r="N44" s="4" t="s">
        <v>79</v>
      </c>
      <c r="O44" s="6"/>
    </row>
    <row r="45" spans="1:15" ht="30" customHeight="1" outlineLevel="2" x14ac:dyDescent="0.25">
      <c r="A45" s="9">
        <v>4909330</v>
      </c>
      <c r="B45" s="3" t="s">
        <v>42</v>
      </c>
      <c r="C45" s="10">
        <v>70871213</v>
      </c>
      <c r="D45" s="10" t="s">
        <v>3</v>
      </c>
      <c r="E45" s="10" t="s">
        <v>28</v>
      </c>
      <c r="F45" s="2" t="s">
        <v>59</v>
      </c>
      <c r="G45" s="8">
        <v>5.21</v>
      </c>
      <c r="H45" s="4">
        <v>526554.60000000009</v>
      </c>
      <c r="I45" s="4">
        <v>2491349.4660000005</v>
      </c>
      <c r="J45" s="4">
        <v>286000</v>
      </c>
      <c r="K45" s="6">
        <v>300000</v>
      </c>
      <c r="L45" s="6">
        <v>275000</v>
      </c>
      <c r="M45" s="6">
        <v>561000</v>
      </c>
      <c r="N45" s="4" t="s">
        <v>79</v>
      </c>
      <c r="O45" s="6"/>
    </row>
    <row r="46" spans="1:15" ht="30" customHeight="1" outlineLevel="2" x14ac:dyDescent="0.25">
      <c r="A46" s="9">
        <v>7333431</v>
      </c>
      <c r="B46" s="3" t="s">
        <v>42</v>
      </c>
      <c r="C46" s="10">
        <v>70871213</v>
      </c>
      <c r="D46" s="10" t="s">
        <v>13</v>
      </c>
      <c r="E46" s="10" t="s">
        <v>44</v>
      </c>
      <c r="F46" s="2" t="s">
        <v>57</v>
      </c>
      <c r="G46" s="8">
        <v>21</v>
      </c>
      <c r="H46" s="4">
        <v>463102.2</v>
      </c>
      <c r="I46" s="4">
        <v>7205146.2000000011</v>
      </c>
      <c r="J46" s="4">
        <v>255000</v>
      </c>
      <c r="K46" s="6">
        <v>840000</v>
      </c>
      <c r="L46" s="6">
        <v>771000</v>
      </c>
      <c r="M46" s="6">
        <v>1026000</v>
      </c>
      <c r="N46" s="4" t="s">
        <v>79</v>
      </c>
      <c r="O46" s="6"/>
    </row>
    <row r="47" spans="1:15" s="27" customFormat="1" ht="30" customHeight="1" outlineLevel="1" x14ac:dyDescent="0.25">
      <c r="A47" s="23"/>
      <c r="B47" s="21" t="s">
        <v>101</v>
      </c>
      <c r="C47" s="23"/>
      <c r="D47" s="23"/>
      <c r="E47" s="23"/>
      <c r="F47" s="24"/>
      <c r="G47" s="25"/>
      <c r="H47" s="26"/>
      <c r="I47" s="26"/>
      <c r="J47" s="26"/>
      <c r="K47" s="7"/>
      <c r="L47" s="7">
        <v>2721000</v>
      </c>
      <c r="M47" s="7">
        <v>5986000</v>
      </c>
      <c r="N47" s="26"/>
      <c r="O47" s="7"/>
    </row>
    <row r="48" spans="1:15" ht="30" customHeight="1" outlineLevel="2" x14ac:dyDescent="0.25">
      <c r="A48" s="9">
        <v>2793007</v>
      </c>
      <c r="B48" s="3" t="s">
        <v>45</v>
      </c>
      <c r="C48" s="10">
        <v>70892326</v>
      </c>
      <c r="D48" s="10" t="s">
        <v>5</v>
      </c>
      <c r="E48" s="10" t="s">
        <v>5</v>
      </c>
      <c r="F48" s="2" t="s">
        <v>59</v>
      </c>
      <c r="G48" s="8">
        <v>56.1</v>
      </c>
      <c r="H48" s="4">
        <v>523168.80000000005</v>
      </c>
      <c r="I48" s="4">
        <v>26814169.680000003</v>
      </c>
      <c r="J48" s="4">
        <v>0</v>
      </c>
      <c r="K48" s="6">
        <v>1500000</v>
      </c>
      <c r="L48" s="6">
        <v>0</v>
      </c>
      <c r="M48" s="6">
        <v>0</v>
      </c>
      <c r="N48" s="4" t="s">
        <v>80</v>
      </c>
      <c r="O48" s="4" t="s">
        <v>89</v>
      </c>
    </row>
    <row r="49" spans="1:15" s="27" customFormat="1" ht="30" customHeight="1" outlineLevel="1" x14ac:dyDescent="0.25">
      <c r="A49" s="23"/>
      <c r="B49" s="21" t="s">
        <v>102</v>
      </c>
      <c r="C49" s="23"/>
      <c r="D49" s="23"/>
      <c r="E49" s="23"/>
      <c r="F49" s="24"/>
      <c r="G49" s="25"/>
      <c r="H49" s="26"/>
      <c r="I49" s="26"/>
      <c r="J49" s="26"/>
      <c r="K49" s="7"/>
      <c r="L49" s="7">
        <v>0</v>
      </c>
      <c r="M49" s="7">
        <v>0</v>
      </c>
      <c r="N49" s="26"/>
      <c r="O49" s="26"/>
    </row>
    <row r="50" spans="1:15" ht="30" customHeight="1" outlineLevel="2" x14ac:dyDescent="0.25">
      <c r="A50" s="9">
        <v>6192569</v>
      </c>
      <c r="B50" s="3" t="s">
        <v>46</v>
      </c>
      <c r="C50" s="10">
        <v>70893969</v>
      </c>
      <c r="D50" s="10" t="s">
        <v>5</v>
      </c>
      <c r="E50" s="10" t="s">
        <v>46</v>
      </c>
      <c r="F50" s="2" t="s">
        <v>59</v>
      </c>
      <c r="G50" s="8">
        <v>53.3</v>
      </c>
      <c r="H50" s="4">
        <v>523168.80000000005</v>
      </c>
      <c r="I50" s="4">
        <v>26097805.673696566</v>
      </c>
      <c r="J50" s="4">
        <v>700000</v>
      </c>
      <c r="K50" s="6">
        <v>950000</v>
      </c>
      <c r="L50" s="6">
        <v>872000</v>
      </c>
      <c r="M50" s="6">
        <v>1572000</v>
      </c>
      <c r="N50" s="4" t="s">
        <v>81</v>
      </c>
      <c r="O50" s="6"/>
    </row>
    <row r="51" spans="1:15" s="27" customFormat="1" ht="30" customHeight="1" outlineLevel="1" x14ac:dyDescent="0.25">
      <c r="A51" s="23"/>
      <c r="B51" s="21" t="s">
        <v>103</v>
      </c>
      <c r="C51" s="23"/>
      <c r="D51" s="23"/>
      <c r="E51" s="23"/>
      <c r="F51" s="24"/>
      <c r="G51" s="25"/>
      <c r="H51" s="26"/>
      <c r="I51" s="26"/>
      <c r="J51" s="26"/>
      <c r="K51" s="7"/>
      <c r="L51" s="7">
        <v>872000</v>
      </c>
      <c r="M51" s="7">
        <v>1572000</v>
      </c>
      <c r="N51" s="26"/>
      <c r="O51" s="7"/>
    </row>
    <row r="52" spans="1:15" ht="30" customHeight="1" outlineLevel="2" x14ac:dyDescent="0.25">
      <c r="A52" s="9">
        <v>1648302</v>
      </c>
      <c r="B52" s="3" t="s">
        <v>47</v>
      </c>
      <c r="C52" s="10">
        <v>70890307</v>
      </c>
      <c r="D52" s="10" t="s">
        <v>13</v>
      </c>
      <c r="E52" s="10" t="s">
        <v>48</v>
      </c>
      <c r="F52" s="2" t="s">
        <v>57</v>
      </c>
      <c r="G52" s="8">
        <v>38</v>
      </c>
      <c r="H52" s="4">
        <v>463102.2</v>
      </c>
      <c r="I52" s="4">
        <v>13037883.600000001</v>
      </c>
      <c r="J52" s="4">
        <v>780000</v>
      </c>
      <c r="K52" s="6">
        <v>200000</v>
      </c>
      <c r="L52" s="6">
        <v>183000</v>
      </c>
      <c r="M52" s="6">
        <v>963000</v>
      </c>
      <c r="N52" s="4" t="s">
        <v>85</v>
      </c>
      <c r="O52" s="6"/>
    </row>
    <row r="53" spans="1:15" ht="30" customHeight="1" outlineLevel="2" x14ac:dyDescent="0.25">
      <c r="A53" s="9">
        <v>7248933</v>
      </c>
      <c r="B53" s="3" t="s">
        <v>47</v>
      </c>
      <c r="C53" s="10">
        <v>70890307</v>
      </c>
      <c r="D53" s="10" t="s">
        <v>5</v>
      </c>
      <c r="E53" s="10" t="s">
        <v>6</v>
      </c>
      <c r="F53" s="2" t="s">
        <v>59</v>
      </c>
      <c r="G53" s="8">
        <v>53.168000000000006</v>
      </c>
      <c r="H53" s="4">
        <v>523168.80000000005</v>
      </c>
      <c r="I53" s="4">
        <v>23750838.758400004</v>
      </c>
      <c r="J53" s="4">
        <v>2000000</v>
      </c>
      <c r="K53" s="6">
        <v>300000</v>
      </c>
      <c r="L53" s="6">
        <v>275000</v>
      </c>
      <c r="M53" s="6">
        <v>2275000</v>
      </c>
      <c r="N53" s="4" t="s">
        <v>85</v>
      </c>
      <c r="O53" s="6"/>
    </row>
    <row r="54" spans="1:15" ht="30" customHeight="1" outlineLevel="2" x14ac:dyDescent="0.25">
      <c r="A54" s="9">
        <v>7457965</v>
      </c>
      <c r="B54" s="3" t="s">
        <v>47</v>
      </c>
      <c r="C54" s="10">
        <v>70890307</v>
      </c>
      <c r="D54" s="10" t="s">
        <v>3</v>
      </c>
      <c r="E54" s="10" t="s">
        <v>28</v>
      </c>
      <c r="F54" s="2" t="s">
        <v>59</v>
      </c>
      <c r="G54" s="8">
        <v>0</v>
      </c>
      <c r="H54" s="4">
        <v>526554.60000000009</v>
      </c>
      <c r="I54" s="4">
        <v>0</v>
      </c>
      <c r="J54" s="4">
        <v>250000</v>
      </c>
      <c r="K54" s="6">
        <v>0</v>
      </c>
      <c r="L54" s="6">
        <v>0</v>
      </c>
      <c r="M54" s="6">
        <v>250000</v>
      </c>
      <c r="N54" s="4" t="s">
        <v>85</v>
      </c>
      <c r="O54" s="6"/>
    </row>
    <row r="55" spans="1:15" s="27" customFormat="1" ht="30" customHeight="1" outlineLevel="1" x14ac:dyDescent="0.25">
      <c r="A55" s="23"/>
      <c r="B55" s="21" t="s">
        <v>104</v>
      </c>
      <c r="C55" s="23"/>
      <c r="D55" s="23"/>
      <c r="E55" s="23"/>
      <c r="F55" s="24"/>
      <c r="G55" s="25"/>
      <c r="H55" s="26"/>
      <c r="I55" s="26"/>
      <c r="J55" s="26"/>
      <c r="K55" s="7"/>
      <c r="L55" s="7">
        <v>458000</v>
      </c>
      <c r="M55" s="7">
        <v>3488000</v>
      </c>
      <c r="N55" s="26"/>
      <c r="O55" s="7"/>
    </row>
    <row r="56" spans="1:15" ht="30" customHeight="1" outlineLevel="2" x14ac:dyDescent="0.25">
      <c r="A56" s="9">
        <v>5571783</v>
      </c>
      <c r="B56" s="3" t="s">
        <v>49</v>
      </c>
      <c r="C56" s="10">
        <v>70882169</v>
      </c>
      <c r="D56" s="10" t="s">
        <v>5</v>
      </c>
      <c r="E56" s="10" t="s">
        <v>5</v>
      </c>
      <c r="F56" s="2" t="s">
        <v>59</v>
      </c>
      <c r="G56" s="8">
        <v>11.4</v>
      </c>
      <c r="H56" s="4">
        <v>523168.80000000005</v>
      </c>
      <c r="I56" s="4">
        <v>5681271.2409292525</v>
      </c>
      <c r="J56" s="4">
        <v>731000</v>
      </c>
      <c r="K56" s="6">
        <v>825000</v>
      </c>
      <c r="L56" s="6">
        <v>0</v>
      </c>
      <c r="M56" s="6">
        <v>731000</v>
      </c>
      <c r="N56" s="4" t="s">
        <v>86</v>
      </c>
      <c r="O56" s="4" t="s">
        <v>89</v>
      </c>
    </row>
    <row r="57" spans="1:15" ht="30" customHeight="1" outlineLevel="2" x14ac:dyDescent="0.25">
      <c r="A57" s="9">
        <v>9772333</v>
      </c>
      <c r="B57" s="3" t="s">
        <v>49</v>
      </c>
      <c r="C57" s="10">
        <v>70882169</v>
      </c>
      <c r="D57" s="10" t="s">
        <v>13</v>
      </c>
      <c r="E57" s="10" t="s">
        <v>50</v>
      </c>
      <c r="F57" s="2" t="s">
        <v>57</v>
      </c>
      <c r="G57" s="8">
        <v>40</v>
      </c>
      <c r="H57" s="4">
        <v>555722.64</v>
      </c>
      <c r="I57" s="4">
        <v>17428905.600000001</v>
      </c>
      <c r="J57" s="4">
        <v>3247000</v>
      </c>
      <c r="K57" s="6">
        <v>1000000</v>
      </c>
      <c r="L57" s="6">
        <v>0</v>
      </c>
      <c r="M57" s="6">
        <v>3247000</v>
      </c>
      <c r="N57" s="4" t="s">
        <v>86</v>
      </c>
      <c r="O57" s="4" t="s">
        <v>89</v>
      </c>
    </row>
    <row r="58" spans="1:15" s="27" customFormat="1" ht="30" customHeight="1" outlineLevel="1" x14ac:dyDescent="0.25">
      <c r="A58" s="23"/>
      <c r="B58" s="21" t="s">
        <v>105</v>
      </c>
      <c r="C58" s="23"/>
      <c r="D58" s="23"/>
      <c r="E58" s="23"/>
      <c r="F58" s="24"/>
      <c r="G58" s="25"/>
      <c r="H58" s="26"/>
      <c r="I58" s="26"/>
      <c r="J58" s="26"/>
      <c r="K58" s="7"/>
      <c r="L58" s="7">
        <v>0</v>
      </c>
      <c r="M58" s="7">
        <v>3978000</v>
      </c>
      <c r="N58" s="26"/>
      <c r="O58" s="26"/>
    </row>
    <row r="59" spans="1:15" ht="30" customHeight="1" outlineLevel="2" x14ac:dyDescent="0.25">
      <c r="A59" s="9">
        <v>2538264</v>
      </c>
      <c r="B59" s="3" t="s">
        <v>51</v>
      </c>
      <c r="C59" s="10">
        <v>639541</v>
      </c>
      <c r="D59" s="10" t="s">
        <v>5</v>
      </c>
      <c r="E59" s="10" t="s">
        <v>52</v>
      </c>
      <c r="F59" s="2" t="s">
        <v>59</v>
      </c>
      <c r="G59" s="8">
        <v>8.34</v>
      </c>
      <c r="H59" s="4">
        <v>523168.80000000005</v>
      </c>
      <c r="I59" s="4">
        <v>4102912.6909298459</v>
      </c>
      <c r="J59" s="4">
        <v>339000</v>
      </c>
      <c r="K59" s="6">
        <v>2083229</v>
      </c>
      <c r="L59" s="6">
        <v>1913000</v>
      </c>
      <c r="M59" s="6">
        <v>2252000</v>
      </c>
      <c r="N59" s="4" t="s">
        <v>87</v>
      </c>
      <c r="O59" s="6"/>
    </row>
    <row r="60" spans="1:15" ht="30" customHeight="1" outlineLevel="2" x14ac:dyDescent="0.25">
      <c r="A60" s="9">
        <v>7260476</v>
      </c>
      <c r="B60" s="3" t="s">
        <v>51</v>
      </c>
      <c r="C60" s="10">
        <v>639541</v>
      </c>
      <c r="D60" s="10" t="s">
        <v>3</v>
      </c>
      <c r="E60" s="10" t="s">
        <v>53</v>
      </c>
      <c r="F60" s="2" t="s">
        <v>59</v>
      </c>
      <c r="G60" s="8">
        <v>3.1</v>
      </c>
      <c r="H60" s="4">
        <v>526554.60000000009</v>
      </c>
      <c r="I60" s="4">
        <v>1430911.5718570657</v>
      </c>
      <c r="J60" s="4">
        <v>141000</v>
      </c>
      <c r="K60" s="6">
        <v>882320</v>
      </c>
      <c r="L60" s="6">
        <v>750000</v>
      </c>
      <c r="M60" s="6">
        <v>891000</v>
      </c>
      <c r="N60" s="4" t="s">
        <v>87</v>
      </c>
      <c r="O60" s="6"/>
    </row>
    <row r="61" spans="1:15" s="27" customFormat="1" ht="30" customHeight="1" outlineLevel="1" x14ac:dyDescent="0.25">
      <c r="A61" s="23"/>
      <c r="B61" s="21" t="s">
        <v>106</v>
      </c>
      <c r="C61" s="23"/>
      <c r="D61" s="23"/>
      <c r="E61" s="23"/>
      <c r="F61" s="24"/>
      <c r="G61" s="25"/>
      <c r="H61" s="26"/>
      <c r="I61" s="26"/>
      <c r="J61" s="26"/>
      <c r="K61" s="7"/>
      <c r="L61" s="7">
        <v>2663000</v>
      </c>
      <c r="M61" s="7">
        <v>3143000</v>
      </c>
      <c r="N61" s="26"/>
      <c r="O61" s="7"/>
    </row>
    <row r="62" spans="1:15" ht="30" customHeight="1" outlineLevel="2" x14ac:dyDescent="0.25">
      <c r="A62" s="9">
        <v>4112332</v>
      </c>
      <c r="B62" s="3" t="s">
        <v>54</v>
      </c>
      <c r="C62" s="10">
        <v>70886199</v>
      </c>
      <c r="D62" s="10" t="s">
        <v>5</v>
      </c>
      <c r="E62" s="10" t="s">
        <v>55</v>
      </c>
      <c r="F62" s="2" t="s">
        <v>59</v>
      </c>
      <c r="G62" s="8">
        <v>77.332999999999998</v>
      </c>
      <c r="H62" s="4">
        <v>523168.80000000005</v>
      </c>
      <c r="I62" s="4">
        <v>38178212.810400002</v>
      </c>
      <c r="J62" s="4">
        <v>2200000</v>
      </c>
      <c r="K62" s="6">
        <v>1800000</v>
      </c>
      <c r="L62" s="6">
        <v>1653000</v>
      </c>
      <c r="M62" s="6">
        <v>3853000</v>
      </c>
      <c r="N62" s="4" t="s">
        <v>88</v>
      </c>
      <c r="O62" s="6"/>
    </row>
    <row r="63" spans="1:15" ht="30" customHeight="1" outlineLevel="2" x14ac:dyDescent="0.25">
      <c r="A63" s="9">
        <v>9499364</v>
      </c>
      <c r="B63" s="3" t="s">
        <v>54</v>
      </c>
      <c r="C63" s="10">
        <v>70886199</v>
      </c>
      <c r="D63" s="10" t="s">
        <v>13</v>
      </c>
      <c r="E63" s="10" t="s">
        <v>56</v>
      </c>
      <c r="F63" s="2" t="s">
        <v>57</v>
      </c>
      <c r="G63" s="8">
        <v>30</v>
      </c>
      <c r="H63" s="4">
        <v>463102.2</v>
      </c>
      <c r="I63" s="4">
        <v>10293066</v>
      </c>
      <c r="J63" s="4">
        <v>1000000</v>
      </c>
      <c r="K63" s="6">
        <v>700000</v>
      </c>
      <c r="L63" s="6">
        <v>642000</v>
      </c>
      <c r="M63" s="6">
        <v>1642000</v>
      </c>
      <c r="N63" s="4" t="s">
        <v>88</v>
      </c>
      <c r="O63" s="6"/>
    </row>
    <row r="64" spans="1:15" s="27" customFormat="1" ht="30" customHeight="1" outlineLevel="1" x14ac:dyDescent="0.25">
      <c r="A64" s="23"/>
      <c r="B64" s="21" t="s">
        <v>107</v>
      </c>
      <c r="C64" s="23"/>
      <c r="D64" s="23"/>
      <c r="E64" s="23"/>
      <c r="F64" s="24"/>
      <c r="G64" s="25"/>
      <c r="H64" s="26"/>
      <c r="I64" s="26"/>
      <c r="J64" s="26"/>
      <c r="K64" s="7"/>
      <c r="L64" s="7">
        <v>2295000</v>
      </c>
      <c r="M64" s="7">
        <v>5495000</v>
      </c>
      <c r="N64" s="26"/>
      <c r="O64" s="7"/>
    </row>
    <row r="65" spans="1:15" ht="30" customHeight="1" x14ac:dyDescent="0.25">
      <c r="A65" s="9"/>
      <c r="B65" s="22" t="s">
        <v>109</v>
      </c>
      <c r="C65" s="10"/>
      <c r="D65" s="10"/>
      <c r="E65" s="10"/>
      <c r="F65" s="10"/>
      <c r="G65" s="8"/>
      <c r="H65" s="4"/>
      <c r="I65" s="4"/>
      <c r="J65" s="4"/>
      <c r="K65" s="6"/>
      <c r="L65" s="6">
        <f>SUM(L4:L64)/2</f>
        <v>51162000</v>
      </c>
      <c r="M65" s="6">
        <f>SUM(M4:M64)/2</f>
        <v>86508000</v>
      </c>
      <c r="N65" s="4"/>
      <c r="O65" s="6"/>
    </row>
    <row r="66" spans="1:15" outlineLevel="1" x14ac:dyDescent="0.25">
      <c r="I66" s="5"/>
      <c r="J66" s="5"/>
      <c r="O66" s="13"/>
    </row>
    <row r="67" spans="1:15" outlineLevel="2" x14ac:dyDescent="0.25">
      <c r="B67" s="19"/>
      <c r="I67" s="5"/>
      <c r="J67" s="5"/>
      <c r="O67" s="13"/>
    </row>
    <row r="68" spans="1:15" outlineLevel="1" x14ac:dyDescent="0.25">
      <c r="B68" s="19"/>
      <c r="I68" s="5"/>
      <c r="J68" s="5"/>
      <c r="O68" s="13"/>
    </row>
    <row r="69" spans="1:15" outlineLevel="2" x14ac:dyDescent="0.25">
      <c r="B69" s="19"/>
      <c r="I69" s="5"/>
      <c r="J69" s="5"/>
      <c r="O69" s="13"/>
    </row>
    <row r="70" spans="1:15" outlineLevel="1" x14ac:dyDescent="0.25">
      <c r="B70" s="19"/>
      <c r="I70" s="5"/>
      <c r="J70" s="5"/>
      <c r="O70" s="13"/>
    </row>
    <row r="71" spans="1:15" x14ac:dyDescent="0.25">
      <c r="B71" s="19"/>
      <c r="I71" s="5"/>
      <c r="J71" s="5"/>
      <c r="O71" s="13"/>
    </row>
  </sheetData>
  <autoFilter ref="A3:O66">
    <sortState ref="A2:O312">
      <sortCondition ref="B1:B312"/>
    </sortState>
  </autoFilter>
  <pageMargins left="0.70866141732283472" right="0.70866141732283472" top="0.78740157480314965" bottom="0.78740157480314965" header="0.31496062992125984" footer="0.31496062992125984"/>
  <pageSetup paperSize="9" scale="3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2018</vt:lpstr>
    </vt:vector>
  </TitlesOfParts>
  <Company>OKsystem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Martinka</dc:creator>
  <cp:lastModifiedBy>Exner Jindřich (MHMP, ZSP)</cp:lastModifiedBy>
  <cp:lastPrinted>2018-08-14T12:30:14Z</cp:lastPrinted>
  <dcterms:created xsi:type="dcterms:W3CDTF">2009-09-25T07:39:15Z</dcterms:created>
  <dcterms:modified xsi:type="dcterms:W3CDTF">2018-09-13T08:25:35Z</dcterms:modified>
</cp:coreProperties>
</file>